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X54" i="1" l="1"/>
  <c r="Z54" i="1" s="1"/>
  <c r="X49" i="1"/>
  <c r="Z49" i="1" s="1"/>
  <c r="X52" i="1"/>
  <c r="Z52" i="1" s="1"/>
  <c r="X48" i="1"/>
  <c r="Z48" i="1" s="1"/>
  <c r="X51" i="1"/>
  <c r="Z51" i="1" s="1"/>
  <c r="X47" i="1"/>
  <c r="Z47" i="1" s="1"/>
  <c r="X50" i="1"/>
  <c r="Z50" i="1" s="1"/>
  <c r="X53" i="1"/>
  <c r="Z53" i="1" s="1"/>
  <c r="X46" i="1"/>
  <c r="Z46" i="1" s="1"/>
  <c r="X7" i="1"/>
  <c r="Z7" i="1" s="1"/>
  <c r="X18" i="1"/>
  <c r="Z18" i="1" s="1"/>
  <c r="X27" i="1"/>
  <c r="Z27" i="1" s="1"/>
  <c r="X23" i="1"/>
  <c r="Z23" i="1" s="1"/>
  <c r="X9" i="1"/>
  <c r="Z9" i="1" s="1"/>
  <c r="X15" i="1"/>
  <c r="Z15" i="1" s="1"/>
  <c r="X24" i="1"/>
  <c r="Z24" i="1" s="1"/>
  <c r="X20" i="1"/>
  <c r="Z20" i="1" s="1"/>
  <c r="X16" i="1"/>
  <c r="Z16" i="1" s="1"/>
  <c r="X8" i="1"/>
  <c r="Z8" i="1" s="1"/>
  <c r="X11" i="1"/>
  <c r="Z11" i="1" s="1"/>
  <c r="X25" i="1"/>
  <c r="Z25" i="1" s="1"/>
  <c r="X14" i="1"/>
  <c r="Z14" i="1" s="1"/>
  <c r="X13" i="1"/>
  <c r="Z13" i="1" s="1"/>
  <c r="X12" i="1"/>
  <c r="Z12" i="1" s="1"/>
  <c r="X28" i="1"/>
  <c r="Z28" i="1" s="1"/>
  <c r="X21" i="1"/>
  <c r="Z21" i="1" s="1"/>
  <c r="X17" i="1"/>
  <c r="Z17" i="1" s="1"/>
  <c r="X26" i="1"/>
  <c r="Z26" i="1" s="1"/>
  <c r="X29" i="1"/>
  <c r="Z29" i="1" s="1"/>
  <c r="X30" i="1"/>
  <c r="Z30" i="1" s="1"/>
  <c r="X31" i="1"/>
  <c r="Z31" i="1" s="1"/>
  <c r="X19" i="1"/>
  <c r="Z19" i="1" s="1"/>
  <c r="X10" i="1"/>
  <c r="Z10" i="1" s="1"/>
  <c r="X22" i="1"/>
  <c r="Z22" i="1" s="1"/>
  <c r="X45" i="1" l="1"/>
  <c r="Z45" i="1" s="1"/>
</calcChain>
</file>

<file path=xl/comments1.xml><?xml version="1.0" encoding="utf-8"?>
<comments xmlns="http://schemas.openxmlformats.org/spreadsheetml/2006/main">
  <authors>
    <author>Bengt Lindén</author>
  </authors>
  <commentList>
    <comment ref="C10" authorId="0">
      <text>
        <r>
          <rPr>
            <sz val="12"/>
            <color indexed="81"/>
            <rFont val="Arial"/>
            <family val="2"/>
          </rPr>
          <t>Även Gul
1 gång</t>
        </r>
      </text>
    </comment>
  </commentList>
</comments>
</file>

<file path=xl/sharedStrings.xml><?xml version="1.0" encoding="utf-8"?>
<sst xmlns="http://schemas.openxmlformats.org/spreadsheetml/2006/main" count="86" uniqueCount="58">
  <si>
    <t>Lennart Alette</t>
  </si>
  <si>
    <t>Gunnel Karmteg</t>
  </si>
  <si>
    <t>Conny Hallgren</t>
  </si>
  <si>
    <t>Anita Erlandsson</t>
  </si>
  <si>
    <t>Rolf Andersson</t>
  </si>
  <si>
    <t>Lars Andersson</t>
  </si>
  <si>
    <t>Gill Olsson</t>
  </si>
  <si>
    <t>Ann-Britt Olsson</t>
  </si>
  <si>
    <t>Arne Jerdenius</t>
  </si>
  <si>
    <t>Benny Eriksson</t>
  </si>
  <si>
    <t>Rolf Magnisson</t>
  </si>
  <si>
    <t>Gunilla Johansson</t>
  </si>
  <si>
    <t>Kjell Virhammar</t>
  </si>
  <si>
    <t>Sune Claesson</t>
  </si>
  <si>
    <t>Bengt Lindén</t>
  </si>
  <si>
    <t>Sonni Hede</t>
  </si>
  <si>
    <t>Inger Karlsson</t>
  </si>
  <si>
    <t>Jan-Olof Karlsson</t>
  </si>
  <si>
    <t>Margareta Hallgren</t>
  </si>
  <si>
    <t>Sten Johansson</t>
  </si>
  <si>
    <t>Ulla-Britt Hagström</t>
  </si>
  <si>
    <t>Raoul Hagström</t>
  </si>
  <si>
    <t>Datum och bruttoresultatet ifylles av tävlingsledaren och kollas av spelaren själv efter att nya hål har låsts</t>
  </si>
  <si>
    <t>Bruttoresultatet reducras med halva senaste spel hcp.</t>
  </si>
  <si>
    <t xml:space="preserve">  Låsta hål </t>
  </si>
  <si>
    <t>Tot</t>
  </si>
  <si>
    <t xml:space="preserve"> spel</t>
  </si>
  <si>
    <t>Spelare</t>
  </si>
  <si>
    <t>Tee</t>
  </si>
  <si>
    <t>Start hcp</t>
  </si>
  <si>
    <t>Brutto</t>
  </si>
  <si>
    <t>hcp</t>
  </si>
  <si>
    <t>Netto</t>
  </si>
  <si>
    <t xml:space="preserve"> Damer</t>
  </si>
  <si>
    <t>Herrar</t>
  </si>
  <si>
    <t>Röd</t>
  </si>
  <si>
    <t>Agneta von Walter</t>
  </si>
  <si>
    <t>Eva Larssson</t>
  </si>
  <si>
    <t>Gunnar Gunnesson</t>
  </si>
  <si>
    <t>Göran Persson</t>
  </si>
  <si>
    <t>Hans Hellberg</t>
  </si>
  <si>
    <t>Tom Elisson</t>
  </si>
  <si>
    <t>Jan-Olof Erlandsson</t>
  </si>
  <si>
    <t>Running Eclectic Seniorer 2015 Kungälv-Kode GK</t>
  </si>
  <si>
    <t>Gunnar Larsson</t>
  </si>
  <si>
    <t>Sten Kidborg</t>
  </si>
  <si>
    <t>Fritz Thorén</t>
  </si>
  <si>
    <t xml:space="preserve">Kenneth Jonsson </t>
  </si>
  <si>
    <t xml:space="preserve">Mona Bech </t>
  </si>
  <si>
    <t xml:space="preserve">Ola Johansson </t>
  </si>
  <si>
    <t xml:space="preserve">Peter Gemoll </t>
  </si>
  <si>
    <t>Göran Fridén</t>
  </si>
  <si>
    <t xml:space="preserve">Hasse Andersson </t>
  </si>
  <si>
    <t>Leif Olsson</t>
  </si>
  <si>
    <t>Kenneth Bernting</t>
  </si>
  <si>
    <t>1/2 senaste</t>
  </si>
  <si>
    <t>Slutresultat efter omgång 150915</t>
  </si>
  <si>
    <t xml:space="preserve">Slutresultat efter omgång 150915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</si>
</sst>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0"/>
      <color indexed="45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color theme="6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b/>
      <sz val="18"/>
      <color rgb="FFFF0000"/>
      <name val="Arial"/>
      <family val="2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b/>
      <sz val="14"/>
      <color theme="0" tint="-0.499984740745262"/>
      <name val="Arial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b/>
      <sz val="22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indexed="81"/>
      <name val="Arial"/>
      <family val="2"/>
    </font>
    <font>
      <b/>
      <sz val="20"/>
      <color rgb="FF0070C0"/>
      <name val="Arial"/>
      <family val="2"/>
    </font>
    <font>
      <b/>
      <i/>
      <sz val="14"/>
      <color rgb="FFFF0000"/>
      <name val="Arial"/>
      <family val="2"/>
    </font>
    <font>
      <sz val="14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DDDDD6"/>
      </left>
      <right style="medium">
        <color rgb="FFDDDDD6"/>
      </right>
      <top style="medium">
        <color rgb="FFDDDDD6"/>
      </top>
      <bottom style="medium">
        <color rgb="FFDDDDD6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6"/>
      </left>
      <right style="medium">
        <color rgb="FFDDDDD6"/>
      </right>
      <top style="medium">
        <color rgb="FFDDDDD6"/>
      </top>
      <bottom/>
      <diagonal/>
    </border>
    <border>
      <left style="medium">
        <color rgb="FFDDDDD6"/>
      </left>
      <right style="medium">
        <color rgb="FFDDDDD6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DDDDD6"/>
      </left>
      <right style="medium">
        <color rgb="FFDDDDD6"/>
      </right>
      <top style="medium">
        <color rgb="FFDDDDD6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9" xfId="0" applyBorder="1"/>
    <xf numFmtId="0" fontId="5" fillId="0" borderId="9" xfId="0" applyFont="1" applyBorder="1"/>
    <xf numFmtId="0" fontId="0" fillId="2" borderId="10" xfId="0" applyFill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0" xfId="0" applyFont="1"/>
    <xf numFmtId="0" fontId="7" fillId="0" borderId="0" xfId="0" applyFont="1" applyBorder="1"/>
    <xf numFmtId="0" fontId="7" fillId="0" borderId="3" xfId="0" applyFont="1" applyFill="1" applyBorder="1"/>
    <xf numFmtId="0" fontId="8" fillId="0" borderId="3" xfId="0" applyFont="1" applyBorder="1"/>
    <xf numFmtId="12" fontId="6" fillId="0" borderId="3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6" fillId="0" borderId="3" xfId="0" applyFont="1" applyBorder="1"/>
    <xf numFmtId="0" fontId="17" fillId="0" borderId="0" xfId="0" applyFont="1" applyFill="1" applyAlignment="1">
      <alignment horizontal="center"/>
    </xf>
    <xf numFmtId="0" fontId="18" fillId="0" borderId="2" xfId="0" applyFont="1" applyFill="1" applyBorder="1"/>
    <xf numFmtId="0" fontId="16" fillId="0" borderId="0" xfId="0" applyFont="1" applyBorder="1"/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/>
    <xf numFmtId="0" fontId="17" fillId="0" borderId="0" xfId="0" applyFont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6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" xfId="0" applyFont="1" applyBorder="1"/>
    <xf numFmtId="0" fontId="6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6" fillId="0" borderId="0" xfId="0" applyFont="1"/>
    <xf numFmtId="0" fontId="10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7" fillId="0" borderId="0" xfId="0" applyFont="1"/>
    <xf numFmtId="0" fontId="15" fillId="0" borderId="0" xfId="0" applyFont="1"/>
    <xf numFmtId="0" fontId="28" fillId="0" borderId="0" xfId="0" applyFont="1"/>
    <xf numFmtId="0" fontId="29" fillId="0" borderId="0" xfId="0" applyFont="1"/>
    <xf numFmtId="164" fontId="29" fillId="0" borderId="0" xfId="0" applyNumberFormat="1" applyFont="1"/>
    <xf numFmtId="0" fontId="30" fillId="0" borderId="0" xfId="0" applyFont="1"/>
    <xf numFmtId="0" fontId="31" fillId="0" borderId="0" xfId="0" applyFont="1" applyAlignment="1">
      <alignment horizontal="center"/>
    </xf>
    <xf numFmtId="0" fontId="10" fillId="0" borderId="0" xfId="0" applyFont="1"/>
    <xf numFmtId="0" fontId="20" fillId="3" borderId="0" xfId="0" applyFont="1" applyFill="1" applyBorder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2" xfId="0" applyFont="1" applyBorder="1"/>
    <xf numFmtId="0" fontId="3" fillId="0" borderId="7" xfId="0" applyFont="1" applyBorder="1"/>
    <xf numFmtId="0" fontId="33" fillId="0" borderId="1" xfId="0" applyFont="1" applyBorder="1"/>
    <xf numFmtId="0" fontId="22" fillId="0" borderId="0" xfId="0" applyFont="1" applyAlignment="1">
      <alignment horizontal="center"/>
    </xf>
    <xf numFmtId="0" fontId="20" fillId="3" borderId="0" xfId="0" applyFont="1" applyFill="1"/>
    <xf numFmtId="0" fontId="12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3" fillId="0" borderId="0" xfId="0" applyFont="1" applyBorder="1"/>
    <xf numFmtId="0" fontId="3" fillId="0" borderId="8" xfId="0" applyFont="1" applyBorder="1"/>
    <xf numFmtId="0" fontId="35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07"/>
  <sheetViews>
    <sheetView tabSelected="1" zoomScale="55" zoomScaleNormal="55" workbookViewId="0">
      <selection activeCell="AG15" sqref="AG15"/>
    </sheetView>
  </sheetViews>
  <sheetFormatPr defaultRowHeight="15" x14ac:dyDescent="0.25"/>
  <cols>
    <col min="2" max="2" width="36.28515625" customWidth="1"/>
    <col min="3" max="3" width="8.42578125" style="9" customWidth="1"/>
    <col min="4" max="4" width="14.140625" style="9" customWidth="1"/>
    <col min="14" max="14" width="3.140625" customWidth="1"/>
    <col min="32" max="32" width="11.28515625" bestFit="1" customWidth="1"/>
  </cols>
  <sheetData>
    <row r="1" spans="1:32" ht="27" thickBot="1" x14ac:dyDescent="0.45">
      <c r="B1" s="1"/>
      <c r="C1" s="11"/>
      <c r="D1" s="10"/>
      <c r="H1" s="104" t="s">
        <v>43</v>
      </c>
      <c r="P1" s="19"/>
      <c r="Q1" s="21"/>
      <c r="R1" s="20"/>
    </row>
    <row r="2" spans="1:32" ht="27" thickBot="1" x14ac:dyDescent="0.45">
      <c r="B2" s="69" t="s">
        <v>34</v>
      </c>
      <c r="C2" s="11"/>
      <c r="D2" s="10"/>
      <c r="E2" s="1"/>
      <c r="F2" s="1"/>
      <c r="I2" s="60" t="s">
        <v>56</v>
      </c>
    </row>
    <row r="3" spans="1:32" ht="18.75" thickBot="1" x14ac:dyDescent="0.3">
      <c r="B3" s="103" t="s">
        <v>22</v>
      </c>
      <c r="C3" s="67"/>
      <c r="D3" s="68"/>
      <c r="E3" s="8"/>
      <c r="F3" s="8"/>
      <c r="I3" s="5"/>
      <c r="J3" s="5"/>
      <c r="K3" s="5"/>
      <c r="O3" s="5"/>
      <c r="P3" s="5"/>
      <c r="Q3" s="5"/>
      <c r="R3" s="5"/>
      <c r="S3" s="102" t="s">
        <v>23</v>
      </c>
      <c r="T3" s="5"/>
      <c r="U3" s="5"/>
      <c r="V3" s="5"/>
      <c r="W3" s="5"/>
      <c r="X3" s="5"/>
    </row>
    <row r="4" spans="1:32" s="13" customFormat="1" ht="22.5" customHeight="1" x14ac:dyDescent="0.4">
      <c r="B4" s="53"/>
      <c r="E4" s="22"/>
      <c r="F4" s="22"/>
      <c r="G4" s="24"/>
      <c r="H4" s="24"/>
      <c r="I4" s="25"/>
      <c r="J4" s="26"/>
      <c r="K4" s="25"/>
      <c r="L4" s="27"/>
      <c r="M4" s="70" t="s">
        <v>24</v>
      </c>
      <c r="N4" s="27"/>
      <c r="X4" s="18"/>
      <c r="Y4" s="29" t="s">
        <v>55</v>
      </c>
      <c r="Z4" s="30"/>
      <c r="AA4" s="3"/>
      <c r="AB4" s="18"/>
      <c r="AC4" s="6"/>
      <c r="AD4" s="3"/>
    </row>
    <row r="5" spans="1:32" s="13" customFormat="1" ht="25.5" customHeight="1" x14ac:dyDescent="0.4">
      <c r="B5" s="54" t="s">
        <v>27</v>
      </c>
      <c r="C5" s="31" t="s">
        <v>28</v>
      </c>
      <c r="D5" s="31" t="s">
        <v>29</v>
      </c>
      <c r="E5" s="66">
        <v>1</v>
      </c>
      <c r="F5" s="66">
        <v>2</v>
      </c>
      <c r="G5" s="66">
        <v>3</v>
      </c>
      <c r="H5" s="66">
        <v>4</v>
      </c>
      <c r="I5" s="66">
        <v>5</v>
      </c>
      <c r="J5" s="66">
        <v>6</v>
      </c>
      <c r="K5" s="66">
        <v>7</v>
      </c>
      <c r="L5" s="66">
        <v>8</v>
      </c>
      <c r="M5" s="66">
        <v>9</v>
      </c>
      <c r="N5" s="66"/>
      <c r="O5" s="66">
        <v>10</v>
      </c>
      <c r="P5" s="66">
        <v>11</v>
      </c>
      <c r="Q5" s="66">
        <v>12</v>
      </c>
      <c r="R5" s="66">
        <v>13</v>
      </c>
      <c r="S5" s="66">
        <v>14</v>
      </c>
      <c r="T5" s="66">
        <v>15</v>
      </c>
      <c r="U5" s="66">
        <v>16</v>
      </c>
      <c r="V5" s="66">
        <v>17</v>
      </c>
      <c r="W5" s="66">
        <v>18</v>
      </c>
      <c r="X5" s="66" t="s">
        <v>25</v>
      </c>
      <c r="Y5" s="66" t="s">
        <v>26</v>
      </c>
      <c r="Z5" s="33"/>
      <c r="AA5" s="3"/>
      <c r="AC5" s="3"/>
      <c r="AD5" s="3"/>
    </row>
    <row r="6" spans="1:32" s="13" customFormat="1" ht="19.5" customHeight="1" thickBot="1" x14ac:dyDescent="0.4">
      <c r="B6" s="55"/>
      <c r="C6" s="34"/>
      <c r="D6" s="35"/>
      <c r="E6" s="110">
        <v>4</v>
      </c>
      <c r="F6" s="110">
        <v>5</v>
      </c>
      <c r="G6" s="109">
        <v>3</v>
      </c>
      <c r="H6" s="109">
        <v>6</v>
      </c>
      <c r="I6" s="109">
        <v>5</v>
      </c>
      <c r="J6" s="109">
        <v>4</v>
      </c>
      <c r="K6" s="109">
        <v>4</v>
      </c>
      <c r="L6" s="110">
        <v>3</v>
      </c>
      <c r="M6" s="110">
        <v>4</v>
      </c>
      <c r="N6" s="110"/>
      <c r="O6" s="110">
        <v>3</v>
      </c>
      <c r="P6" s="110">
        <v>5</v>
      </c>
      <c r="Q6" s="110">
        <v>3</v>
      </c>
      <c r="R6" s="110">
        <v>4</v>
      </c>
      <c r="S6" s="109">
        <v>3</v>
      </c>
      <c r="T6" s="110">
        <v>5</v>
      </c>
      <c r="U6" s="110">
        <v>4</v>
      </c>
      <c r="V6" s="110">
        <v>3</v>
      </c>
      <c r="W6" s="110">
        <v>4</v>
      </c>
      <c r="X6" s="34" t="s">
        <v>30</v>
      </c>
      <c r="Y6" s="34" t="s">
        <v>31</v>
      </c>
      <c r="Z6" s="36" t="s">
        <v>32</v>
      </c>
      <c r="AA6" s="3"/>
      <c r="AC6" s="3"/>
      <c r="AD6" s="3"/>
    </row>
    <row r="7" spans="1:32" ht="26.25" customHeight="1" x14ac:dyDescent="0.45">
      <c r="A7" s="87">
        <v>1</v>
      </c>
      <c r="B7" s="89" t="s">
        <v>54</v>
      </c>
      <c r="C7" s="90"/>
      <c r="D7" s="91">
        <v>24.4</v>
      </c>
      <c r="E7" s="92">
        <v>4</v>
      </c>
      <c r="F7" s="92">
        <v>5</v>
      </c>
      <c r="G7" s="93">
        <v>4</v>
      </c>
      <c r="H7" s="93">
        <v>6</v>
      </c>
      <c r="I7" s="94">
        <v>4</v>
      </c>
      <c r="J7" s="93">
        <v>4</v>
      </c>
      <c r="K7" s="93">
        <v>4</v>
      </c>
      <c r="L7" s="93">
        <v>3</v>
      </c>
      <c r="M7" s="94">
        <v>3</v>
      </c>
      <c r="N7" s="95"/>
      <c r="O7" s="93">
        <v>3</v>
      </c>
      <c r="P7" s="93">
        <v>7</v>
      </c>
      <c r="Q7" s="94">
        <v>2</v>
      </c>
      <c r="R7" s="93">
        <v>4</v>
      </c>
      <c r="S7" s="93">
        <v>3</v>
      </c>
      <c r="T7" s="93">
        <v>5</v>
      </c>
      <c r="U7" s="94">
        <v>3</v>
      </c>
      <c r="V7" s="93">
        <v>3</v>
      </c>
      <c r="W7" s="93">
        <v>4</v>
      </c>
      <c r="X7" s="100">
        <f t="shared" ref="X7:X31" si="0">SUM(E7:W7)</f>
        <v>71</v>
      </c>
      <c r="Y7" s="96">
        <v>11</v>
      </c>
      <c r="Z7" s="97">
        <f t="shared" ref="Z7:Z31" si="1">X7-Y7</f>
        <v>60</v>
      </c>
      <c r="AA7" s="38"/>
      <c r="AB7" s="45"/>
      <c r="AC7" s="82"/>
      <c r="AD7" s="81"/>
    </row>
    <row r="8" spans="1:32" ht="28.5" x14ac:dyDescent="0.45">
      <c r="A8" s="87">
        <v>2</v>
      </c>
      <c r="B8" s="89" t="s">
        <v>15</v>
      </c>
      <c r="C8" s="98"/>
      <c r="D8" s="98">
        <v>14.1</v>
      </c>
      <c r="E8" s="93">
        <v>4</v>
      </c>
      <c r="F8" s="94">
        <v>4</v>
      </c>
      <c r="G8" s="93">
        <v>4</v>
      </c>
      <c r="H8" s="93">
        <v>6</v>
      </c>
      <c r="I8" s="93">
        <v>5</v>
      </c>
      <c r="J8" s="93">
        <v>4</v>
      </c>
      <c r="K8" s="93">
        <v>6</v>
      </c>
      <c r="L8" s="94">
        <v>2</v>
      </c>
      <c r="M8" s="94">
        <v>3</v>
      </c>
      <c r="N8" s="93"/>
      <c r="O8" s="93">
        <v>3</v>
      </c>
      <c r="P8" s="93">
        <v>5</v>
      </c>
      <c r="Q8" s="94">
        <v>2</v>
      </c>
      <c r="R8" s="93">
        <v>4</v>
      </c>
      <c r="S8" s="93">
        <v>3</v>
      </c>
      <c r="T8" s="93">
        <v>5</v>
      </c>
      <c r="U8" s="93">
        <v>5</v>
      </c>
      <c r="V8" s="92">
        <v>3</v>
      </c>
      <c r="W8" s="94">
        <v>3</v>
      </c>
      <c r="X8" s="100">
        <f t="shared" si="0"/>
        <v>71</v>
      </c>
      <c r="Y8" s="96">
        <v>9</v>
      </c>
      <c r="Z8" s="97">
        <f t="shared" si="1"/>
        <v>62</v>
      </c>
      <c r="AA8" s="38"/>
      <c r="AB8" s="45"/>
      <c r="AC8" s="82"/>
      <c r="AD8" s="81"/>
    </row>
    <row r="9" spans="1:32" ht="28.5" x14ac:dyDescent="0.45">
      <c r="A9" s="87">
        <v>3</v>
      </c>
      <c r="B9" s="89" t="s">
        <v>49</v>
      </c>
      <c r="C9" s="98"/>
      <c r="D9" s="98">
        <v>12.5</v>
      </c>
      <c r="E9" s="93">
        <v>4</v>
      </c>
      <c r="F9" s="93">
        <v>4</v>
      </c>
      <c r="G9" s="94">
        <v>2</v>
      </c>
      <c r="H9" s="93">
        <v>7</v>
      </c>
      <c r="I9" s="93">
        <v>6</v>
      </c>
      <c r="J9" s="93">
        <v>4</v>
      </c>
      <c r="K9" s="93">
        <v>4</v>
      </c>
      <c r="L9" s="93">
        <v>3</v>
      </c>
      <c r="M9" s="93">
        <v>4</v>
      </c>
      <c r="N9" s="93"/>
      <c r="O9" s="94">
        <v>2</v>
      </c>
      <c r="P9" s="93">
        <v>5</v>
      </c>
      <c r="Q9" s="94">
        <v>2</v>
      </c>
      <c r="R9" s="94">
        <v>3</v>
      </c>
      <c r="S9" s="93">
        <v>3</v>
      </c>
      <c r="T9" s="93">
        <v>5</v>
      </c>
      <c r="U9" s="93">
        <v>6</v>
      </c>
      <c r="V9" s="99">
        <v>2</v>
      </c>
      <c r="W9" s="93">
        <v>4</v>
      </c>
      <c r="X9" s="100">
        <f t="shared" si="0"/>
        <v>70</v>
      </c>
      <c r="Y9" s="96">
        <v>7.5</v>
      </c>
      <c r="Z9" s="97">
        <f t="shared" si="1"/>
        <v>62.5</v>
      </c>
      <c r="AA9" s="38"/>
      <c r="AB9" s="45"/>
      <c r="AC9" s="82"/>
      <c r="AD9" s="81"/>
    </row>
    <row r="10" spans="1:32" ht="28.5" x14ac:dyDescent="0.45">
      <c r="A10" s="87">
        <v>4</v>
      </c>
      <c r="B10" s="89" t="s">
        <v>17</v>
      </c>
      <c r="C10" s="98" t="s">
        <v>35</v>
      </c>
      <c r="D10" s="98">
        <v>20.100000000000001</v>
      </c>
      <c r="E10" s="93">
        <v>4</v>
      </c>
      <c r="F10" s="93">
        <v>6</v>
      </c>
      <c r="G10" s="94">
        <v>2</v>
      </c>
      <c r="H10" s="93">
        <v>6</v>
      </c>
      <c r="I10" s="93">
        <v>5</v>
      </c>
      <c r="J10" s="93">
        <v>4</v>
      </c>
      <c r="K10" s="93">
        <v>6</v>
      </c>
      <c r="L10" s="93">
        <v>3</v>
      </c>
      <c r="M10" s="94">
        <v>3</v>
      </c>
      <c r="N10" s="93"/>
      <c r="O10" s="94">
        <v>2</v>
      </c>
      <c r="P10" s="93">
        <v>5</v>
      </c>
      <c r="Q10" s="93">
        <v>3</v>
      </c>
      <c r="R10" s="93">
        <v>4</v>
      </c>
      <c r="S10" s="93">
        <v>3</v>
      </c>
      <c r="T10" s="93">
        <v>5</v>
      </c>
      <c r="U10" s="93">
        <v>4</v>
      </c>
      <c r="V10" s="93">
        <v>3</v>
      </c>
      <c r="W10" s="94">
        <v>3</v>
      </c>
      <c r="X10" s="100">
        <f t="shared" si="0"/>
        <v>71</v>
      </c>
      <c r="Y10" s="96">
        <v>8.5</v>
      </c>
      <c r="Z10" s="97">
        <f t="shared" si="1"/>
        <v>62.5</v>
      </c>
      <c r="AA10" s="38"/>
      <c r="AB10" s="45"/>
      <c r="AC10" s="82"/>
      <c r="AD10" s="81"/>
      <c r="AF10" s="86"/>
    </row>
    <row r="11" spans="1:32" ht="28.5" x14ac:dyDescent="0.45">
      <c r="A11" s="87">
        <v>5</v>
      </c>
      <c r="B11" s="89" t="s">
        <v>19</v>
      </c>
      <c r="C11" s="98" t="s">
        <v>35</v>
      </c>
      <c r="D11" s="98">
        <v>25.4</v>
      </c>
      <c r="E11" s="93">
        <v>5</v>
      </c>
      <c r="F11" s="93">
        <v>5</v>
      </c>
      <c r="G11" s="93">
        <v>3</v>
      </c>
      <c r="H11" s="93">
        <v>6</v>
      </c>
      <c r="I11" s="93">
        <v>5</v>
      </c>
      <c r="J11" s="93">
        <v>5</v>
      </c>
      <c r="K11" s="93">
        <v>5</v>
      </c>
      <c r="L11" s="93">
        <v>3</v>
      </c>
      <c r="M11" s="93">
        <v>4</v>
      </c>
      <c r="N11" s="93"/>
      <c r="O11" s="93">
        <v>4</v>
      </c>
      <c r="P11" s="94">
        <v>4</v>
      </c>
      <c r="Q11" s="93">
        <v>3</v>
      </c>
      <c r="R11" s="93">
        <v>4</v>
      </c>
      <c r="S11" s="93">
        <v>3</v>
      </c>
      <c r="T11" s="93">
        <v>5</v>
      </c>
      <c r="U11" s="94">
        <v>3</v>
      </c>
      <c r="V11" s="93">
        <v>3</v>
      </c>
      <c r="W11" s="93">
        <v>5</v>
      </c>
      <c r="X11" s="100">
        <f t="shared" si="0"/>
        <v>75</v>
      </c>
      <c r="Y11" s="96">
        <v>11.5</v>
      </c>
      <c r="Z11" s="97">
        <f t="shared" si="1"/>
        <v>63.5</v>
      </c>
      <c r="AA11" s="38"/>
      <c r="AB11" s="45"/>
      <c r="AC11" s="82"/>
      <c r="AD11" s="81"/>
      <c r="AF11" s="52"/>
    </row>
    <row r="12" spans="1:32" ht="28.5" x14ac:dyDescent="0.45">
      <c r="A12" s="87">
        <v>6</v>
      </c>
      <c r="B12" s="57" t="s">
        <v>9</v>
      </c>
      <c r="C12" s="37"/>
      <c r="D12" s="37">
        <v>8.9</v>
      </c>
      <c r="E12" s="48">
        <v>4</v>
      </c>
      <c r="F12" s="75">
        <v>4</v>
      </c>
      <c r="G12" s="77">
        <v>3</v>
      </c>
      <c r="H12" s="77">
        <v>6</v>
      </c>
      <c r="I12" s="79">
        <v>4</v>
      </c>
      <c r="J12" s="78">
        <v>4</v>
      </c>
      <c r="K12" s="78">
        <v>5</v>
      </c>
      <c r="L12" s="77">
        <v>3</v>
      </c>
      <c r="M12" s="75">
        <v>3</v>
      </c>
      <c r="N12" s="51"/>
      <c r="O12" s="75">
        <v>2</v>
      </c>
      <c r="P12" s="75">
        <v>4</v>
      </c>
      <c r="Q12" s="51">
        <v>3</v>
      </c>
      <c r="R12" s="51">
        <v>4</v>
      </c>
      <c r="S12" s="51">
        <v>3</v>
      </c>
      <c r="T12" s="51">
        <v>5</v>
      </c>
      <c r="U12" s="51">
        <v>4</v>
      </c>
      <c r="V12" s="51">
        <v>3</v>
      </c>
      <c r="W12" s="51">
        <v>4</v>
      </c>
      <c r="X12" s="101">
        <f t="shared" si="0"/>
        <v>68</v>
      </c>
      <c r="Y12" s="42">
        <v>4</v>
      </c>
      <c r="Z12" s="76">
        <f t="shared" si="1"/>
        <v>64</v>
      </c>
      <c r="AA12" s="38"/>
      <c r="AB12" s="45"/>
      <c r="AC12" s="82"/>
      <c r="AD12" s="81"/>
    </row>
    <row r="13" spans="1:32" ht="28.5" x14ac:dyDescent="0.45">
      <c r="A13" s="87">
        <v>7</v>
      </c>
      <c r="B13" s="57" t="s">
        <v>14</v>
      </c>
      <c r="C13" s="37"/>
      <c r="D13" s="37">
        <v>15.6</v>
      </c>
      <c r="E13" s="51">
        <v>5</v>
      </c>
      <c r="F13" s="51">
        <v>5</v>
      </c>
      <c r="G13" s="51">
        <v>3</v>
      </c>
      <c r="H13" s="51">
        <v>7</v>
      </c>
      <c r="I13" s="51">
        <v>5</v>
      </c>
      <c r="J13" s="51">
        <v>4</v>
      </c>
      <c r="K13" s="51">
        <v>5</v>
      </c>
      <c r="L13" s="51">
        <v>3</v>
      </c>
      <c r="M13" s="51">
        <v>4</v>
      </c>
      <c r="N13" s="51"/>
      <c r="O13" s="51">
        <v>3</v>
      </c>
      <c r="P13" s="51">
        <v>5</v>
      </c>
      <c r="Q13" s="51">
        <v>3</v>
      </c>
      <c r="R13" s="51">
        <v>4</v>
      </c>
      <c r="S13" s="51">
        <v>4</v>
      </c>
      <c r="T13" s="51">
        <v>5</v>
      </c>
      <c r="U13" s="51">
        <v>4</v>
      </c>
      <c r="V13" s="75">
        <v>2</v>
      </c>
      <c r="W13" s="51">
        <v>4</v>
      </c>
      <c r="X13" s="101">
        <f t="shared" si="0"/>
        <v>75</v>
      </c>
      <c r="Y13" s="42">
        <v>9.5</v>
      </c>
      <c r="Z13" s="76">
        <f t="shared" si="1"/>
        <v>65.5</v>
      </c>
      <c r="AA13" s="38"/>
      <c r="AB13" s="45"/>
      <c r="AC13" s="82"/>
      <c r="AD13" s="81"/>
    </row>
    <row r="14" spans="1:32" ht="25.5" customHeight="1" x14ac:dyDescent="0.45">
      <c r="A14" s="87">
        <v>8</v>
      </c>
      <c r="B14" s="58" t="s">
        <v>41</v>
      </c>
      <c r="C14" s="37"/>
      <c r="D14" s="37">
        <v>11.6</v>
      </c>
      <c r="E14" s="51">
        <v>5</v>
      </c>
      <c r="F14" s="51">
        <v>5</v>
      </c>
      <c r="G14" s="51">
        <v>3</v>
      </c>
      <c r="H14" s="51">
        <v>6</v>
      </c>
      <c r="I14" s="51">
        <v>5</v>
      </c>
      <c r="J14" s="51">
        <v>4</v>
      </c>
      <c r="K14" s="51">
        <v>4</v>
      </c>
      <c r="L14" s="51">
        <v>3</v>
      </c>
      <c r="M14" s="51">
        <v>4</v>
      </c>
      <c r="N14" s="51"/>
      <c r="O14" s="51">
        <v>3</v>
      </c>
      <c r="P14" s="51">
        <v>6</v>
      </c>
      <c r="Q14" s="51">
        <v>3</v>
      </c>
      <c r="R14" s="51">
        <v>4</v>
      </c>
      <c r="S14" s="51">
        <v>3</v>
      </c>
      <c r="T14" s="51">
        <v>5</v>
      </c>
      <c r="U14" s="51">
        <v>4</v>
      </c>
      <c r="V14" s="51">
        <v>3</v>
      </c>
      <c r="W14" s="51">
        <v>4</v>
      </c>
      <c r="X14" s="101">
        <f t="shared" si="0"/>
        <v>74</v>
      </c>
      <c r="Y14" s="42">
        <v>7.5</v>
      </c>
      <c r="Z14" s="76">
        <f t="shared" si="1"/>
        <v>66.5</v>
      </c>
      <c r="AA14" s="38"/>
      <c r="AB14" s="45"/>
      <c r="AC14" s="82"/>
      <c r="AD14" s="81"/>
    </row>
    <row r="15" spans="1:32" ht="28.5" customHeight="1" x14ac:dyDescent="0.45">
      <c r="A15" s="87">
        <v>9</v>
      </c>
      <c r="B15" s="57" t="s">
        <v>50</v>
      </c>
      <c r="C15" s="37"/>
      <c r="D15" s="37">
        <v>13.3</v>
      </c>
      <c r="E15" s="51">
        <v>7</v>
      </c>
      <c r="F15" s="51">
        <v>5</v>
      </c>
      <c r="G15" s="51">
        <v>3</v>
      </c>
      <c r="H15" s="75">
        <v>5</v>
      </c>
      <c r="I15" s="51">
        <v>6</v>
      </c>
      <c r="J15" s="51">
        <v>4</v>
      </c>
      <c r="K15" s="51">
        <v>4</v>
      </c>
      <c r="L15" s="51">
        <v>4</v>
      </c>
      <c r="M15" s="51">
        <v>3</v>
      </c>
      <c r="N15" s="51"/>
      <c r="O15" s="51">
        <v>3</v>
      </c>
      <c r="P15" s="51">
        <v>5</v>
      </c>
      <c r="Q15" s="51">
        <v>4</v>
      </c>
      <c r="R15" s="51">
        <v>4</v>
      </c>
      <c r="S15" s="51">
        <v>3</v>
      </c>
      <c r="T15" s="75">
        <v>4</v>
      </c>
      <c r="U15" s="51">
        <v>4</v>
      </c>
      <c r="V15" s="51">
        <v>4</v>
      </c>
      <c r="W15" s="51">
        <v>5</v>
      </c>
      <c r="X15" s="101">
        <f t="shared" si="0"/>
        <v>77</v>
      </c>
      <c r="Y15" s="42">
        <v>9</v>
      </c>
      <c r="Z15" s="76">
        <f t="shared" si="1"/>
        <v>68</v>
      </c>
      <c r="AA15" s="38"/>
      <c r="AB15" s="45"/>
      <c r="AC15" s="82"/>
      <c r="AD15" s="81"/>
    </row>
    <row r="16" spans="1:32" ht="28.5" x14ac:dyDescent="0.45">
      <c r="A16" s="87">
        <v>10</v>
      </c>
      <c r="B16" s="57" t="s">
        <v>10</v>
      </c>
      <c r="C16" s="37"/>
      <c r="D16" s="37">
        <v>16.2</v>
      </c>
      <c r="E16" s="51">
        <v>5</v>
      </c>
      <c r="F16" s="51">
        <v>5</v>
      </c>
      <c r="G16" s="51">
        <v>4</v>
      </c>
      <c r="H16" s="51">
        <v>6</v>
      </c>
      <c r="I16" s="51">
        <v>5</v>
      </c>
      <c r="J16" s="51">
        <v>5</v>
      </c>
      <c r="K16" s="51">
        <v>6</v>
      </c>
      <c r="L16" s="51">
        <v>3</v>
      </c>
      <c r="M16" s="51">
        <v>4</v>
      </c>
      <c r="N16" s="51"/>
      <c r="O16" s="51">
        <v>3</v>
      </c>
      <c r="P16" s="51">
        <v>5</v>
      </c>
      <c r="Q16" s="51">
        <v>3</v>
      </c>
      <c r="R16" s="51">
        <v>4</v>
      </c>
      <c r="S16" s="75">
        <v>2</v>
      </c>
      <c r="T16" s="51">
        <v>5</v>
      </c>
      <c r="U16" s="51">
        <v>5</v>
      </c>
      <c r="V16" s="51">
        <v>3</v>
      </c>
      <c r="W16" s="51">
        <v>5</v>
      </c>
      <c r="X16" s="101">
        <f t="shared" si="0"/>
        <v>78</v>
      </c>
      <c r="Y16" s="42">
        <v>10</v>
      </c>
      <c r="Z16" s="76">
        <f t="shared" si="1"/>
        <v>68</v>
      </c>
      <c r="AA16" s="38"/>
      <c r="AB16" s="45"/>
      <c r="AC16" s="82"/>
      <c r="AD16" s="81"/>
    </row>
    <row r="17" spans="1:32" ht="28.5" customHeight="1" x14ac:dyDescent="0.45">
      <c r="A17" s="87">
        <v>11</v>
      </c>
      <c r="B17" s="57" t="s">
        <v>6</v>
      </c>
      <c r="C17" s="37"/>
      <c r="D17" s="37">
        <v>24.4</v>
      </c>
      <c r="E17" s="51">
        <v>4</v>
      </c>
      <c r="F17" s="51">
        <v>7</v>
      </c>
      <c r="G17" s="51">
        <v>3</v>
      </c>
      <c r="H17" s="51">
        <v>6</v>
      </c>
      <c r="I17" s="51">
        <v>6</v>
      </c>
      <c r="J17" s="51">
        <v>5</v>
      </c>
      <c r="K17" s="51">
        <v>6</v>
      </c>
      <c r="L17" s="51">
        <v>3</v>
      </c>
      <c r="M17" s="51">
        <v>4</v>
      </c>
      <c r="N17" s="51"/>
      <c r="O17" s="51">
        <v>3</v>
      </c>
      <c r="P17" s="51">
        <v>5</v>
      </c>
      <c r="Q17" s="51">
        <v>4</v>
      </c>
      <c r="R17" s="51">
        <v>5</v>
      </c>
      <c r="S17" s="51">
        <v>3</v>
      </c>
      <c r="T17" s="51">
        <v>6</v>
      </c>
      <c r="U17" s="51">
        <v>4</v>
      </c>
      <c r="V17" s="51">
        <v>3</v>
      </c>
      <c r="W17" s="51">
        <v>6</v>
      </c>
      <c r="X17" s="101">
        <f t="shared" si="0"/>
        <v>83</v>
      </c>
      <c r="Y17" s="42">
        <v>15</v>
      </c>
      <c r="Z17" s="76">
        <f t="shared" si="1"/>
        <v>68</v>
      </c>
      <c r="AA17" s="38"/>
      <c r="AB17" s="45"/>
      <c r="AC17" s="82"/>
      <c r="AD17" s="81"/>
    </row>
    <row r="18" spans="1:32" ht="28.5" x14ac:dyDescent="0.45">
      <c r="A18" s="87">
        <v>12</v>
      </c>
      <c r="B18" s="57" t="s">
        <v>5</v>
      </c>
      <c r="C18" s="37"/>
      <c r="D18" s="37">
        <v>24</v>
      </c>
      <c r="E18" s="48">
        <v>5</v>
      </c>
      <c r="F18" s="51">
        <v>5</v>
      </c>
      <c r="G18" s="51">
        <v>3</v>
      </c>
      <c r="H18" s="51">
        <v>7</v>
      </c>
      <c r="I18" s="51">
        <v>6</v>
      </c>
      <c r="J18" s="51">
        <v>4</v>
      </c>
      <c r="K18" s="51">
        <v>5</v>
      </c>
      <c r="L18" s="51">
        <v>4</v>
      </c>
      <c r="M18" s="51">
        <v>4</v>
      </c>
      <c r="N18" s="51"/>
      <c r="O18" s="51">
        <v>4</v>
      </c>
      <c r="P18" s="51">
        <v>7</v>
      </c>
      <c r="Q18" s="51">
        <v>4</v>
      </c>
      <c r="R18" s="51">
        <v>4</v>
      </c>
      <c r="S18" s="75">
        <v>2</v>
      </c>
      <c r="T18" s="51">
        <v>5</v>
      </c>
      <c r="U18" s="51">
        <v>5</v>
      </c>
      <c r="V18" s="51">
        <v>3</v>
      </c>
      <c r="W18" s="51">
        <v>5</v>
      </c>
      <c r="X18" s="101">
        <f t="shared" si="0"/>
        <v>82</v>
      </c>
      <c r="Y18" s="42">
        <v>13.5</v>
      </c>
      <c r="Z18" s="76">
        <f t="shared" si="1"/>
        <v>68.5</v>
      </c>
      <c r="AA18" s="38"/>
      <c r="AB18" s="45"/>
      <c r="AC18" s="82"/>
      <c r="AD18" s="81"/>
      <c r="AF18" s="85"/>
    </row>
    <row r="19" spans="1:32" ht="28.5" x14ac:dyDescent="0.45">
      <c r="A19" s="87">
        <v>13</v>
      </c>
      <c r="B19" s="57" t="s">
        <v>52</v>
      </c>
      <c r="C19" s="37"/>
      <c r="D19" s="37">
        <v>20.8</v>
      </c>
      <c r="E19" s="51">
        <v>7</v>
      </c>
      <c r="F19" s="51">
        <v>6</v>
      </c>
      <c r="G19" s="51">
        <v>3</v>
      </c>
      <c r="H19" s="50">
        <v>7</v>
      </c>
      <c r="I19" s="50">
        <v>7</v>
      </c>
      <c r="J19" s="50">
        <v>5</v>
      </c>
      <c r="K19" s="50">
        <v>4</v>
      </c>
      <c r="L19" s="51">
        <v>3</v>
      </c>
      <c r="M19" s="51">
        <v>4</v>
      </c>
      <c r="N19" s="51"/>
      <c r="O19" s="51">
        <v>3</v>
      </c>
      <c r="P19" s="51">
        <v>5</v>
      </c>
      <c r="Q19" s="51">
        <v>3</v>
      </c>
      <c r="R19" s="51">
        <v>4</v>
      </c>
      <c r="S19" s="51">
        <v>3</v>
      </c>
      <c r="T19" s="51">
        <v>5</v>
      </c>
      <c r="U19" s="51">
        <v>5</v>
      </c>
      <c r="V19" s="51">
        <v>3</v>
      </c>
      <c r="W19" s="51">
        <v>5</v>
      </c>
      <c r="X19" s="101">
        <f t="shared" si="0"/>
        <v>82</v>
      </c>
      <c r="Y19" s="42">
        <v>11</v>
      </c>
      <c r="Z19" s="76">
        <f t="shared" si="1"/>
        <v>71</v>
      </c>
      <c r="AA19" s="38"/>
      <c r="AB19" s="45"/>
      <c r="AC19" s="82"/>
      <c r="AD19" s="81"/>
      <c r="AF19" s="84"/>
    </row>
    <row r="20" spans="1:32" ht="28.5" x14ac:dyDescent="0.45">
      <c r="A20" s="87">
        <v>14</v>
      </c>
      <c r="B20" s="57" t="s">
        <v>4</v>
      </c>
      <c r="C20" s="37"/>
      <c r="D20" s="37">
        <v>14.5</v>
      </c>
      <c r="E20" s="51">
        <v>4</v>
      </c>
      <c r="F20" s="51">
        <v>5</v>
      </c>
      <c r="G20" s="51">
        <v>3</v>
      </c>
      <c r="H20" s="51">
        <v>8</v>
      </c>
      <c r="I20" s="51">
        <v>5</v>
      </c>
      <c r="J20" s="51">
        <v>5</v>
      </c>
      <c r="K20" s="51">
        <v>5</v>
      </c>
      <c r="L20" s="51">
        <v>3</v>
      </c>
      <c r="M20" s="51">
        <v>4</v>
      </c>
      <c r="N20" s="51"/>
      <c r="O20" s="51">
        <v>3</v>
      </c>
      <c r="P20" s="51">
        <v>5</v>
      </c>
      <c r="Q20" s="51">
        <v>3</v>
      </c>
      <c r="R20" s="51">
        <v>4</v>
      </c>
      <c r="S20" s="75">
        <v>2</v>
      </c>
      <c r="T20" s="51">
        <v>5</v>
      </c>
      <c r="U20" s="51">
        <v>4</v>
      </c>
      <c r="V20" s="51">
        <v>6</v>
      </c>
      <c r="W20" s="51">
        <v>7</v>
      </c>
      <c r="X20" s="101">
        <f t="shared" si="0"/>
        <v>81</v>
      </c>
      <c r="Y20" s="42">
        <v>9.5</v>
      </c>
      <c r="Z20" s="76">
        <f t="shared" si="1"/>
        <v>71.5</v>
      </c>
      <c r="AA20" s="38"/>
      <c r="AB20" s="45"/>
      <c r="AC20" s="82"/>
      <c r="AD20" s="81"/>
    </row>
    <row r="21" spans="1:32" ht="28.5" x14ac:dyDescent="0.45">
      <c r="A21" s="87">
        <v>15</v>
      </c>
      <c r="B21" s="58" t="s">
        <v>46</v>
      </c>
      <c r="C21" s="37" t="s">
        <v>35</v>
      </c>
      <c r="D21" s="37">
        <v>19.100000000000001</v>
      </c>
      <c r="E21" s="48">
        <v>4</v>
      </c>
      <c r="F21" s="51">
        <v>6</v>
      </c>
      <c r="G21" s="51">
        <v>5</v>
      </c>
      <c r="H21" s="51">
        <v>7</v>
      </c>
      <c r="I21" s="51">
        <v>5</v>
      </c>
      <c r="J21" s="51">
        <v>6</v>
      </c>
      <c r="K21" s="51">
        <v>4</v>
      </c>
      <c r="L21" s="75">
        <v>2</v>
      </c>
      <c r="M21" s="51">
        <v>4</v>
      </c>
      <c r="N21" s="51"/>
      <c r="O21" s="75">
        <v>2</v>
      </c>
      <c r="P21" s="51">
        <v>5</v>
      </c>
      <c r="Q21" s="51">
        <v>3</v>
      </c>
      <c r="R21" s="51">
        <v>4</v>
      </c>
      <c r="S21" s="51">
        <v>3</v>
      </c>
      <c r="T21" s="51">
        <v>5</v>
      </c>
      <c r="U21" s="75">
        <v>3</v>
      </c>
      <c r="V21" s="51">
        <v>6</v>
      </c>
      <c r="W21" s="51">
        <v>6</v>
      </c>
      <c r="X21" s="101">
        <f t="shared" si="0"/>
        <v>80</v>
      </c>
      <c r="Y21" s="42">
        <v>8</v>
      </c>
      <c r="Z21" s="76">
        <f t="shared" si="1"/>
        <v>72</v>
      </c>
      <c r="AA21" s="38"/>
      <c r="AB21" s="45"/>
      <c r="AC21" s="82"/>
      <c r="AD21" s="81"/>
    </row>
    <row r="22" spans="1:32" ht="28.5" customHeight="1" x14ac:dyDescent="0.4">
      <c r="A22" s="87">
        <v>16</v>
      </c>
      <c r="B22" s="56" t="s">
        <v>8</v>
      </c>
      <c r="C22" s="37"/>
      <c r="D22" s="37">
        <v>14.9</v>
      </c>
      <c r="E22" s="51">
        <v>7</v>
      </c>
      <c r="F22" s="51">
        <v>5</v>
      </c>
      <c r="G22" s="51">
        <v>3</v>
      </c>
      <c r="H22" s="51">
        <v>9</v>
      </c>
      <c r="I22" s="51">
        <v>5</v>
      </c>
      <c r="J22" s="51">
        <v>4</v>
      </c>
      <c r="K22" s="51">
        <v>7</v>
      </c>
      <c r="L22" s="75">
        <v>2</v>
      </c>
      <c r="M22" s="51">
        <v>4</v>
      </c>
      <c r="N22" s="51"/>
      <c r="O22" s="51">
        <v>3</v>
      </c>
      <c r="P22" s="51">
        <v>5</v>
      </c>
      <c r="Q22" s="51">
        <v>3</v>
      </c>
      <c r="R22" s="51">
        <v>4</v>
      </c>
      <c r="S22" s="51">
        <v>4</v>
      </c>
      <c r="T22" s="51">
        <v>5</v>
      </c>
      <c r="U22" s="51">
        <v>4</v>
      </c>
      <c r="V22" s="75">
        <v>2</v>
      </c>
      <c r="W22" s="51">
        <v>6</v>
      </c>
      <c r="X22" s="101">
        <f t="shared" si="0"/>
        <v>82</v>
      </c>
      <c r="Y22" s="42">
        <v>9.5</v>
      </c>
      <c r="Z22" s="76">
        <f t="shared" si="1"/>
        <v>72.5</v>
      </c>
      <c r="AA22" s="38"/>
      <c r="AB22" s="45"/>
      <c r="AC22" s="82"/>
      <c r="AD22" s="81"/>
    </row>
    <row r="23" spans="1:32" ht="28.5" x14ac:dyDescent="0.45">
      <c r="A23" s="87">
        <v>17</v>
      </c>
      <c r="B23" s="57" t="s">
        <v>0</v>
      </c>
      <c r="C23" s="37"/>
      <c r="D23" s="37">
        <v>19.5</v>
      </c>
      <c r="E23" s="48">
        <v>4</v>
      </c>
      <c r="F23" s="51">
        <v>5</v>
      </c>
      <c r="G23" s="51">
        <v>5</v>
      </c>
      <c r="H23" s="51">
        <v>9</v>
      </c>
      <c r="I23" s="51">
        <v>5</v>
      </c>
      <c r="J23" s="51">
        <v>6</v>
      </c>
      <c r="K23" s="51">
        <v>6</v>
      </c>
      <c r="L23" s="51">
        <v>3</v>
      </c>
      <c r="M23" s="51">
        <v>4</v>
      </c>
      <c r="N23" s="51"/>
      <c r="O23" s="51">
        <v>3</v>
      </c>
      <c r="P23" s="51">
        <v>7</v>
      </c>
      <c r="Q23" s="51">
        <v>3</v>
      </c>
      <c r="R23" s="51">
        <v>5</v>
      </c>
      <c r="S23" s="51">
        <v>3</v>
      </c>
      <c r="T23" s="51">
        <v>5</v>
      </c>
      <c r="U23" s="51">
        <v>5</v>
      </c>
      <c r="V23" s="51">
        <v>3</v>
      </c>
      <c r="W23" s="51">
        <v>5</v>
      </c>
      <c r="X23" s="101">
        <f t="shared" si="0"/>
        <v>86</v>
      </c>
      <c r="Y23" s="42">
        <v>12</v>
      </c>
      <c r="Z23" s="76">
        <f t="shared" si="1"/>
        <v>74</v>
      </c>
      <c r="AA23" s="38"/>
      <c r="AB23" s="45"/>
      <c r="AC23" s="82"/>
      <c r="AD23" s="81"/>
      <c r="AF23" s="84"/>
    </row>
    <row r="24" spans="1:32" ht="28.5" x14ac:dyDescent="0.45">
      <c r="A24" s="87">
        <v>18</v>
      </c>
      <c r="B24" s="57" t="s">
        <v>21</v>
      </c>
      <c r="C24" s="37"/>
      <c r="D24" s="37">
        <v>13.9</v>
      </c>
      <c r="E24" s="51">
        <v>4</v>
      </c>
      <c r="F24" s="51">
        <v>5</v>
      </c>
      <c r="G24" s="51">
        <v>3</v>
      </c>
      <c r="H24" s="51">
        <v>6</v>
      </c>
      <c r="I24" s="51">
        <v>7</v>
      </c>
      <c r="J24" s="51">
        <v>5</v>
      </c>
      <c r="K24" s="51">
        <v>8</v>
      </c>
      <c r="L24" s="51">
        <v>3</v>
      </c>
      <c r="M24" s="51">
        <v>4</v>
      </c>
      <c r="N24" s="51"/>
      <c r="O24" s="51">
        <v>3</v>
      </c>
      <c r="P24" s="51">
        <v>6</v>
      </c>
      <c r="Q24" s="51">
        <v>3</v>
      </c>
      <c r="R24" s="51">
        <v>8</v>
      </c>
      <c r="S24" s="51">
        <v>3</v>
      </c>
      <c r="T24" s="51">
        <v>5</v>
      </c>
      <c r="U24" s="51">
        <v>4</v>
      </c>
      <c r="V24" s="51">
        <v>3</v>
      </c>
      <c r="W24" s="51">
        <v>4</v>
      </c>
      <c r="X24" s="101">
        <f t="shared" si="0"/>
        <v>84</v>
      </c>
      <c r="Y24" s="42">
        <v>9</v>
      </c>
      <c r="Z24" s="76">
        <f t="shared" si="1"/>
        <v>75</v>
      </c>
      <c r="AA24" s="38"/>
      <c r="AB24" s="45"/>
      <c r="AC24" s="82"/>
      <c r="AD24" s="81"/>
    </row>
    <row r="25" spans="1:32" ht="28.5" x14ac:dyDescent="0.45">
      <c r="A25" s="87">
        <v>19</v>
      </c>
      <c r="B25" s="57" t="s">
        <v>13</v>
      </c>
      <c r="C25" s="37"/>
      <c r="D25" s="37">
        <v>19.3</v>
      </c>
      <c r="E25" s="51">
        <v>7</v>
      </c>
      <c r="F25" s="51">
        <v>6</v>
      </c>
      <c r="G25" s="51">
        <v>3</v>
      </c>
      <c r="H25" s="51">
        <v>9</v>
      </c>
      <c r="I25" s="51">
        <v>6</v>
      </c>
      <c r="J25" s="51">
        <v>4</v>
      </c>
      <c r="K25" s="51">
        <v>7</v>
      </c>
      <c r="L25" s="51">
        <v>3</v>
      </c>
      <c r="M25" s="51">
        <v>5</v>
      </c>
      <c r="N25" s="51"/>
      <c r="O25" s="75">
        <v>2</v>
      </c>
      <c r="P25" s="51">
        <v>5</v>
      </c>
      <c r="Q25" s="76">
        <v>2</v>
      </c>
      <c r="R25" s="51">
        <v>4</v>
      </c>
      <c r="S25" s="51">
        <v>3</v>
      </c>
      <c r="T25" s="51">
        <v>7</v>
      </c>
      <c r="U25" s="51">
        <v>7</v>
      </c>
      <c r="V25" s="75">
        <v>2</v>
      </c>
      <c r="W25" s="51">
        <v>5</v>
      </c>
      <c r="X25" s="101">
        <f t="shared" si="0"/>
        <v>87</v>
      </c>
      <c r="Y25" s="42">
        <v>11.5</v>
      </c>
      <c r="Z25" s="76">
        <f t="shared" si="1"/>
        <v>75.5</v>
      </c>
      <c r="AA25" s="38"/>
      <c r="AB25" s="45"/>
      <c r="AC25" s="82"/>
      <c r="AD25" s="81"/>
    </row>
    <row r="26" spans="1:32" ht="28.5" x14ac:dyDescent="0.45">
      <c r="A26" s="87">
        <v>20</v>
      </c>
      <c r="B26" s="58" t="s">
        <v>38</v>
      </c>
      <c r="C26" s="37"/>
      <c r="D26" s="37">
        <v>17.399999999999999</v>
      </c>
      <c r="E26" s="51">
        <v>4</v>
      </c>
      <c r="F26" s="51">
        <v>5</v>
      </c>
      <c r="G26" s="51">
        <v>6</v>
      </c>
      <c r="H26" s="51">
        <v>7</v>
      </c>
      <c r="I26" s="51">
        <v>5</v>
      </c>
      <c r="J26" s="51">
        <v>4</v>
      </c>
      <c r="K26" s="51">
        <v>5</v>
      </c>
      <c r="L26" s="51">
        <v>3</v>
      </c>
      <c r="M26" s="51">
        <v>4</v>
      </c>
      <c r="N26" s="51"/>
      <c r="O26" s="51">
        <v>4</v>
      </c>
      <c r="P26" s="51">
        <v>10</v>
      </c>
      <c r="Q26" s="51">
        <v>3</v>
      </c>
      <c r="R26" s="51">
        <v>4</v>
      </c>
      <c r="S26" s="51">
        <v>3</v>
      </c>
      <c r="T26" s="51">
        <v>5</v>
      </c>
      <c r="U26" s="51">
        <v>7</v>
      </c>
      <c r="V26" s="51">
        <v>3</v>
      </c>
      <c r="W26" s="51">
        <v>5</v>
      </c>
      <c r="X26" s="101">
        <f t="shared" si="0"/>
        <v>87</v>
      </c>
      <c r="Y26" s="42">
        <v>11</v>
      </c>
      <c r="Z26" s="76">
        <f t="shared" si="1"/>
        <v>76</v>
      </c>
      <c r="AA26" s="38"/>
      <c r="AB26" s="45"/>
      <c r="AC26" s="82"/>
      <c r="AD26" s="81"/>
    </row>
    <row r="27" spans="1:32" ht="28.5" x14ac:dyDescent="0.45">
      <c r="A27" s="87">
        <v>21</v>
      </c>
      <c r="B27" s="57" t="s">
        <v>53</v>
      </c>
      <c r="C27" s="37"/>
      <c r="D27" s="37">
        <v>21.9</v>
      </c>
      <c r="E27" s="48">
        <v>8</v>
      </c>
      <c r="F27" s="51">
        <v>6</v>
      </c>
      <c r="G27" s="51">
        <v>3</v>
      </c>
      <c r="H27" s="51">
        <v>11</v>
      </c>
      <c r="I27" s="51">
        <v>5</v>
      </c>
      <c r="J27" s="51">
        <v>4</v>
      </c>
      <c r="K27" s="51">
        <v>4</v>
      </c>
      <c r="L27" s="51">
        <v>4</v>
      </c>
      <c r="M27" s="51">
        <v>4</v>
      </c>
      <c r="N27" s="51"/>
      <c r="O27" s="75">
        <v>2</v>
      </c>
      <c r="P27" s="51">
        <v>6</v>
      </c>
      <c r="Q27" s="51">
        <v>3</v>
      </c>
      <c r="R27" s="51">
        <v>4</v>
      </c>
      <c r="S27" s="72">
        <v>4</v>
      </c>
      <c r="T27" s="51">
        <v>8</v>
      </c>
      <c r="U27" s="51">
        <v>6</v>
      </c>
      <c r="V27" s="51">
        <v>3</v>
      </c>
      <c r="W27" s="51">
        <v>4</v>
      </c>
      <c r="X27" s="101">
        <f t="shared" si="0"/>
        <v>89</v>
      </c>
      <c r="Y27" s="42">
        <v>13</v>
      </c>
      <c r="Z27" s="76">
        <f t="shared" si="1"/>
        <v>76</v>
      </c>
      <c r="AA27" s="38"/>
      <c r="AB27" s="45"/>
      <c r="AC27" s="82"/>
      <c r="AD27" s="81"/>
    </row>
    <row r="28" spans="1:32" ht="28.5" x14ac:dyDescent="0.45">
      <c r="A28" s="87">
        <v>22</v>
      </c>
      <c r="B28" s="57" t="s">
        <v>2</v>
      </c>
      <c r="C28" s="37" t="s">
        <v>35</v>
      </c>
      <c r="D28" s="37">
        <v>22.5</v>
      </c>
      <c r="E28" s="51">
        <v>6</v>
      </c>
      <c r="F28" s="51">
        <v>7</v>
      </c>
      <c r="G28" s="75">
        <v>2</v>
      </c>
      <c r="H28" s="51">
        <v>9</v>
      </c>
      <c r="I28" s="51">
        <v>5</v>
      </c>
      <c r="J28" s="51">
        <v>5</v>
      </c>
      <c r="K28" s="51">
        <v>6</v>
      </c>
      <c r="L28" s="51">
        <v>3</v>
      </c>
      <c r="M28" s="51">
        <v>4</v>
      </c>
      <c r="N28" s="51"/>
      <c r="O28" s="51">
        <v>3</v>
      </c>
      <c r="P28" s="51">
        <v>7</v>
      </c>
      <c r="Q28" s="51">
        <v>3</v>
      </c>
      <c r="R28" s="51">
        <v>4</v>
      </c>
      <c r="S28" s="51">
        <v>3</v>
      </c>
      <c r="T28" s="51">
        <v>8</v>
      </c>
      <c r="U28" s="51">
        <v>4</v>
      </c>
      <c r="V28" s="51">
        <v>4</v>
      </c>
      <c r="W28" s="51">
        <v>6</v>
      </c>
      <c r="X28" s="101">
        <f t="shared" si="0"/>
        <v>89</v>
      </c>
      <c r="Y28" s="42">
        <v>11.5</v>
      </c>
      <c r="Z28" s="76">
        <f t="shared" si="1"/>
        <v>77.5</v>
      </c>
      <c r="AA28" s="38"/>
      <c r="AB28" s="45"/>
      <c r="AC28" s="82"/>
      <c r="AD28" s="81"/>
      <c r="AF28" s="84"/>
    </row>
    <row r="29" spans="1:32" ht="28.5" x14ac:dyDescent="0.45">
      <c r="A29" s="87">
        <v>23</v>
      </c>
      <c r="B29" s="58" t="s">
        <v>51</v>
      </c>
      <c r="C29" s="37" t="s">
        <v>35</v>
      </c>
      <c r="D29" s="37">
        <v>21.1</v>
      </c>
      <c r="E29" s="48">
        <v>4</v>
      </c>
      <c r="F29" s="51">
        <v>7</v>
      </c>
      <c r="G29" s="51">
        <v>3</v>
      </c>
      <c r="H29" s="51">
        <v>9</v>
      </c>
      <c r="I29" s="51">
        <v>6</v>
      </c>
      <c r="J29" s="51">
        <v>6</v>
      </c>
      <c r="K29" s="51">
        <v>6</v>
      </c>
      <c r="L29" s="51">
        <v>5</v>
      </c>
      <c r="M29" s="51">
        <v>4</v>
      </c>
      <c r="N29" s="51"/>
      <c r="O29" s="51">
        <v>3</v>
      </c>
      <c r="P29" s="51">
        <v>5</v>
      </c>
      <c r="Q29" s="51">
        <v>3</v>
      </c>
      <c r="R29" s="51">
        <v>4</v>
      </c>
      <c r="S29" s="51">
        <v>6</v>
      </c>
      <c r="T29" s="51">
        <v>5</v>
      </c>
      <c r="U29" s="51">
        <v>4</v>
      </c>
      <c r="V29" s="51">
        <v>3</v>
      </c>
      <c r="W29" s="51">
        <v>5</v>
      </c>
      <c r="X29" s="101">
        <f t="shared" si="0"/>
        <v>88</v>
      </c>
      <c r="Y29" s="42">
        <v>9.5</v>
      </c>
      <c r="Z29" s="76">
        <f t="shared" si="1"/>
        <v>78.5</v>
      </c>
      <c r="AA29" s="38"/>
      <c r="AB29" s="45"/>
      <c r="AC29" s="82"/>
      <c r="AD29" s="81"/>
    </row>
    <row r="30" spans="1:32" ht="28.5" x14ac:dyDescent="0.45">
      <c r="A30" s="87">
        <v>24</v>
      </c>
      <c r="B30" s="58" t="s">
        <v>39</v>
      </c>
      <c r="C30" s="37"/>
      <c r="D30" s="37">
        <v>15.3</v>
      </c>
      <c r="E30" s="48">
        <v>5</v>
      </c>
      <c r="F30" s="51">
        <v>5</v>
      </c>
      <c r="G30" s="51">
        <v>4</v>
      </c>
      <c r="H30" s="51">
        <v>7</v>
      </c>
      <c r="I30" s="51">
        <v>10</v>
      </c>
      <c r="J30" s="51">
        <v>4</v>
      </c>
      <c r="K30" s="51">
        <v>4</v>
      </c>
      <c r="L30" s="51">
        <v>3</v>
      </c>
      <c r="M30" s="51">
        <v>4</v>
      </c>
      <c r="N30" s="51"/>
      <c r="O30" s="51">
        <v>3</v>
      </c>
      <c r="P30" s="51">
        <v>5</v>
      </c>
      <c r="Q30" s="51">
        <v>3</v>
      </c>
      <c r="R30" s="51">
        <v>7</v>
      </c>
      <c r="S30" s="51">
        <v>3</v>
      </c>
      <c r="T30" s="51">
        <v>5</v>
      </c>
      <c r="U30" s="51">
        <v>4</v>
      </c>
      <c r="V30" s="51">
        <v>4</v>
      </c>
      <c r="W30" s="51">
        <v>9</v>
      </c>
      <c r="X30" s="101">
        <f t="shared" si="0"/>
        <v>89</v>
      </c>
      <c r="Y30" s="42">
        <v>10</v>
      </c>
      <c r="Z30" s="76">
        <f t="shared" si="1"/>
        <v>79</v>
      </c>
      <c r="AA30" s="38"/>
      <c r="AB30" s="45"/>
      <c r="AC30" s="82"/>
      <c r="AD30" s="81"/>
    </row>
    <row r="31" spans="1:32" ht="28.5" x14ac:dyDescent="0.45">
      <c r="A31" s="87">
        <v>25</v>
      </c>
      <c r="B31" s="58" t="s">
        <v>40</v>
      </c>
      <c r="C31" s="37"/>
      <c r="D31" s="37">
        <v>22.3</v>
      </c>
      <c r="E31" s="51">
        <v>5</v>
      </c>
      <c r="F31" s="51">
        <v>6</v>
      </c>
      <c r="G31" s="51">
        <v>7</v>
      </c>
      <c r="H31" s="51">
        <v>9</v>
      </c>
      <c r="I31" s="51">
        <v>10</v>
      </c>
      <c r="J31" s="51">
        <v>5</v>
      </c>
      <c r="K31" s="51">
        <v>4</v>
      </c>
      <c r="L31" s="51">
        <v>3</v>
      </c>
      <c r="M31" s="51">
        <v>4</v>
      </c>
      <c r="N31" s="51"/>
      <c r="O31" s="51">
        <v>4</v>
      </c>
      <c r="P31" s="51">
        <v>7</v>
      </c>
      <c r="Q31" s="51">
        <v>3</v>
      </c>
      <c r="R31" s="51">
        <v>6</v>
      </c>
      <c r="S31" s="51">
        <v>3</v>
      </c>
      <c r="T31" s="51">
        <v>5</v>
      </c>
      <c r="U31" s="51">
        <v>5</v>
      </c>
      <c r="V31" s="75">
        <v>2</v>
      </c>
      <c r="W31" s="51">
        <v>5</v>
      </c>
      <c r="X31" s="101">
        <f t="shared" si="0"/>
        <v>93</v>
      </c>
      <c r="Y31" s="42">
        <v>12.5</v>
      </c>
      <c r="Z31" s="76">
        <f t="shared" si="1"/>
        <v>80.5</v>
      </c>
      <c r="AA31" s="38"/>
      <c r="AB31" s="45"/>
      <c r="AC31" s="82"/>
      <c r="AD31" s="81"/>
    </row>
    <row r="32" spans="1:32" ht="28.5" x14ac:dyDescent="0.45">
      <c r="B32" s="58" t="s">
        <v>44</v>
      </c>
      <c r="C32" s="37"/>
      <c r="D32" s="37">
        <v>17.3</v>
      </c>
      <c r="E32" s="48"/>
      <c r="F32" s="51"/>
      <c r="G32" s="51">
        <v>3</v>
      </c>
      <c r="H32" s="51"/>
      <c r="I32" s="51"/>
      <c r="J32" s="51"/>
      <c r="K32" s="51"/>
      <c r="L32" s="75">
        <v>2</v>
      </c>
      <c r="M32" s="51"/>
      <c r="N32" s="51"/>
      <c r="O32" s="51"/>
      <c r="P32" s="51"/>
      <c r="Q32" s="51"/>
      <c r="R32" s="51"/>
      <c r="S32" s="51"/>
      <c r="T32" s="51">
        <v>5</v>
      </c>
      <c r="U32" s="51"/>
      <c r="V32" s="51"/>
      <c r="W32" s="51"/>
      <c r="X32" s="88"/>
      <c r="Y32" s="42"/>
      <c r="Z32" s="76"/>
      <c r="AA32" s="38"/>
      <c r="AB32" s="45"/>
      <c r="AC32" s="82"/>
      <c r="AD32" s="81"/>
    </row>
    <row r="33" spans="1:32" ht="28.5" x14ac:dyDescent="0.45">
      <c r="B33" s="58" t="s">
        <v>42</v>
      </c>
      <c r="C33" s="37"/>
      <c r="D33" s="37">
        <v>13.1</v>
      </c>
      <c r="E33" s="51"/>
      <c r="F33" s="51"/>
      <c r="G33" s="51"/>
      <c r="H33" s="51">
        <v>6</v>
      </c>
      <c r="I33" s="51"/>
      <c r="J33" s="51"/>
      <c r="K33" s="51">
        <v>4</v>
      </c>
      <c r="L33" s="51"/>
      <c r="M33" s="51">
        <v>4</v>
      </c>
      <c r="N33" s="51"/>
      <c r="O33" s="51"/>
      <c r="P33" s="51"/>
      <c r="Q33" s="51">
        <v>3</v>
      </c>
      <c r="R33" s="51"/>
      <c r="S33" s="51"/>
      <c r="T33" s="51">
        <v>5</v>
      </c>
      <c r="U33" s="51"/>
      <c r="V33" s="51">
        <v>3</v>
      </c>
      <c r="W33" s="51"/>
      <c r="X33" s="88"/>
      <c r="Y33" s="42"/>
      <c r="Z33" s="76"/>
      <c r="AA33" s="38"/>
      <c r="AB33" s="45"/>
      <c r="AC33" s="82"/>
      <c r="AD33" s="81"/>
    </row>
    <row r="34" spans="1:32" ht="28.5" x14ac:dyDescent="0.45">
      <c r="B34" s="57" t="s">
        <v>47</v>
      </c>
      <c r="C34" s="37" t="s">
        <v>35</v>
      </c>
      <c r="D34" s="37">
        <v>36</v>
      </c>
      <c r="E34" s="51"/>
      <c r="F34" s="51"/>
      <c r="G34" s="51"/>
      <c r="H34" s="73"/>
      <c r="I34" s="73"/>
      <c r="J34" s="73"/>
      <c r="K34" s="73"/>
      <c r="L34" s="51"/>
      <c r="M34" s="51"/>
      <c r="N34" s="51"/>
      <c r="O34" s="51">
        <v>3</v>
      </c>
      <c r="P34" s="51"/>
      <c r="Q34" s="51"/>
      <c r="R34" s="51"/>
      <c r="S34" s="51">
        <v>3</v>
      </c>
      <c r="T34" s="51"/>
      <c r="U34" s="51"/>
      <c r="V34" s="51">
        <v>3</v>
      </c>
      <c r="W34" s="51"/>
      <c r="X34" s="88"/>
      <c r="Y34" s="42"/>
      <c r="Z34" s="76"/>
      <c r="AA34" s="38"/>
      <c r="AB34" s="45"/>
      <c r="AC34" s="82"/>
      <c r="AD34" s="81"/>
    </row>
    <row r="35" spans="1:32" ht="28.5" x14ac:dyDescent="0.45">
      <c r="B35" s="57" t="s">
        <v>12</v>
      </c>
      <c r="C35" s="37"/>
      <c r="D35" s="37">
        <v>18.2</v>
      </c>
      <c r="E35" s="51"/>
      <c r="F35" s="51"/>
      <c r="G35" s="51">
        <v>3</v>
      </c>
      <c r="H35" s="51"/>
      <c r="I35" s="51"/>
      <c r="J35" s="51"/>
      <c r="K35" s="51"/>
      <c r="L35" s="51"/>
      <c r="M35" s="51">
        <v>4</v>
      </c>
      <c r="N35" s="51"/>
      <c r="O35" s="51">
        <v>3</v>
      </c>
      <c r="P35" s="51"/>
      <c r="Q35" s="51">
        <v>3</v>
      </c>
      <c r="R35" s="51">
        <v>4</v>
      </c>
      <c r="S35" s="51"/>
      <c r="T35" s="51">
        <v>5</v>
      </c>
      <c r="U35" s="51">
        <v>4</v>
      </c>
      <c r="V35" s="51">
        <v>3</v>
      </c>
      <c r="W35" s="51"/>
      <c r="X35" s="88"/>
      <c r="Y35" s="42"/>
      <c r="Z35" s="76"/>
      <c r="AA35" s="38"/>
      <c r="AB35" s="45"/>
      <c r="AC35" s="82"/>
      <c r="AD35" s="81"/>
    </row>
    <row r="36" spans="1:32" ht="28.5" x14ac:dyDescent="0.45">
      <c r="B36" s="58" t="s">
        <v>45</v>
      </c>
      <c r="C36" s="37"/>
      <c r="D36" s="37">
        <v>18.5</v>
      </c>
      <c r="E36" s="48"/>
      <c r="F36" s="75">
        <v>4</v>
      </c>
      <c r="G36" s="51">
        <v>3</v>
      </c>
      <c r="H36" s="51">
        <v>7</v>
      </c>
      <c r="I36" s="51"/>
      <c r="J36" s="51"/>
      <c r="K36" s="51"/>
      <c r="L36" s="51">
        <v>3</v>
      </c>
      <c r="M36" s="51">
        <v>4</v>
      </c>
      <c r="N36" s="51"/>
      <c r="O36" s="51"/>
      <c r="P36" s="51"/>
      <c r="Q36" s="51">
        <v>3</v>
      </c>
      <c r="R36" s="51"/>
      <c r="S36" s="51"/>
      <c r="T36" s="51">
        <v>5</v>
      </c>
      <c r="U36" s="51">
        <v>4</v>
      </c>
      <c r="V36" s="51">
        <v>3</v>
      </c>
      <c r="W36" s="51"/>
      <c r="X36" s="88"/>
      <c r="Y36" s="44"/>
      <c r="Z36" s="76"/>
      <c r="AA36" s="38"/>
      <c r="AB36" s="45"/>
      <c r="AC36" s="82"/>
      <c r="AD36" s="81"/>
    </row>
    <row r="37" spans="1:32" ht="28.5" x14ac:dyDescent="0.45">
      <c r="B37" s="58"/>
      <c r="C37" s="37"/>
      <c r="D37" s="37"/>
      <c r="E37" s="48"/>
      <c r="F37" s="75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80"/>
      <c r="Y37" s="44"/>
      <c r="Z37" s="43"/>
      <c r="AA37" s="38"/>
      <c r="AB37" s="45"/>
      <c r="AC37" s="82"/>
      <c r="AD37" s="81"/>
    </row>
    <row r="38" spans="1:32" ht="28.5" x14ac:dyDescent="0.45">
      <c r="B38" s="58"/>
      <c r="C38" s="37"/>
      <c r="D38" s="37"/>
      <c r="E38" s="48"/>
      <c r="F38" s="75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80"/>
      <c r="Y38" s="44"/>
      <c r="Z38" s="43"/>
      <c r="AA38" s="38"/>
      <c r="AB38" s="45"/>
      <c r="AC38" s="82"/>
      <c r="AD38" s="81"/>
    </row>
    <row r="39" spans="1:32" ht="26.25" x14ac:dyDescent="0.4">
      <c r="B39" s="4"/>
      <c r="C39" s="12"/>
      <c r="D39" s="17"/>
      <c r="F39" s="4"/>
      <c r="H39" s="111" t="s">
        <v>43</v>
      </c>
    </row>
    <row r="40" spans="1:32" ht="26.25" x14ac:dyDescent="0.4">
      <c r="B40" s="74" t="s">
        <v>33</v>
      </c>
      <c r="C40" s="12"/>
      <c r="D40" s="17"/>
      <c r="E40" s="4"/>
      <c r="F40" s="4"/>
      <c r="I40" s="60" t="s">
        <v>57</v>
      </c>
    </row>
    <row r="41" spans="1:32" ht="18.75" thickBot="1" x14ac:dyDescent="0.3">
      <c r="B41" s="112" t="s">
        <v>22</v>
      </c>
      <c r="C41" s="14"/>
      <c r="D41" s="15"/>
      <c r="E41" s="16"/>
      <c r="F41" s="16"/>
      <c r="I41" s="5"/>
      <c r="J41" s="5"/>
      <c r="K41" s="5"/>
      <c r="S41" s="113" t="s">
        <v>23</v>
      </c>
      <c r="X41" s="5"/>
    </row>
    <row r="42" spans="1:32" ht="18" customHeight="1" x14ac:dyDescent="0.4">
      <c r="B42" s="53"/>
      <c r="C42" s="23"/>
      <c r="D42" s="23"/>
      <c r="E42" s="22"/>
      <c r="F42" s="22"/>
      <c r="G42" s="24"/>
      <c r="H42" s="24"/>
      <c r="I42" s="25"/>
      <c r="J42" s="26"/>
      <c r="K42" s="25"/>
      <c r="L42" s="27"/>
      <c r="M42" s="71" t="s">
        <v>24</v>
      </c>
      <c r="N42" s="27"/>
      <c r="O42" s="27"/>
      <c r="P42" s="27"/>
      <c r="Q42" s="27"/>
      <c r="R42" s="27"/>
      <c r="S42" s="28"/>
      <c r="T42" s="27"/>
      <c r="U42" s="27"/>
      <c r="V42" s="27"/>
      <c r="W42" s="27"/>
      <c r="X42" s="4"/>
      <c r="Y42" s="29" t="s">
        <v>55</v>
      </c>
      <c r="Z42" s="30"/>
      <c r="AA42" s="2"/>
      <c r="AB42" s="4"/>
      <c r="AC42" s="6"/>
      <c r="AD42" s="3"/>
    </row>
    <row r="43" spans="1:32" ht="24" customHeight="1" x14ac:dyDescent="0.4">
      <c r="B43" s="54" t="s">
        <v>27</v>
      </c>
      <c r="C43" s="31" t="s">
        <v>28</v>
      </c>
      <c r="D43" s="31" t="s">
        <v>29</v>
      </c>
      <c r="E43" s="66">
        <v>1</v>
      </c>
      <c r="F43" s="66">
        <v>2</v>
      </c>
      <c r="G43" s="66">
        <v>3</v>
      </c>
      <c r="H43" s="66">
        <v>4</v>
      </c>
      <c r="I43" s="66">
        <v>5</v>
      </c>
      <c r="J43" s="66">
        <v>6</v>
      </c>
      <c r="K43" s="66">
        <v>7</v>
      </c>
      <c r="L43" s="66">
        <v>8</v>
      </c>
      <c r="M43" s="66">
        <v>9</v>
      </c>
      <c r="N43" s="66"/>
      <c r="O43" s="66">
        <v>10</v>
      </c>
      <c r="P43" s="66">
        <v>11</v>
      </c>
      <c r="Q43" s="66">
        <v>12</v>
      </c>
      <c r="R43" s="66">
        <v>13</v>
      </c>
      <c r="S43" s="66">
        <v>14</v>
      </c>
      <c r="T43" s="66">
        <v>15</v>
      </c>
      <c r="U43" s="66">
        <v>16</v>
      </c>
      <c r="V43" s="66">
        <v>17</v>
      </c>
      <c r="W43" s="66">
        <v>18</v>
      </c>
      <c r="X43" s="66" t="s">
        <v>25</v>
      </c>
      <c r="Y43" s="32" t="s">
        <v>26</v>
      </c>
      <c r="Z43" s="33"/>
      <c r="AA43" s="2"/>
      <c r="AC43" s="3"/>
      <c r="AD43" s="3"/>
    </row>
    <row r="44" spans="1:32" ht="19.5" customHeight="1" thickBot="1" x14ac:dyDescent="0.4">
      <c r="B44" s="55"/>
      <c r="C44" s="34"/>
      <c r="D44" s="35"/>
      <c r="E44" s="109">
        <v>4</v>
      </c>
      <c r="F44" s="109">
        <v>5</v>
      </c>
      <c r="G44" s="109">
        <v>3</v>
      </c>
      <c r="H44" s="109">
        <v>6</v>
      </c>
      <c r="I44" s="109">
        <v>5</v>
      </c>
      <c r="J44" s="109">
        <v>4</v>
      </c>
      <c r="K44" s="109">
        <v>4</v>
      </c>
      <c r="L44" s="110">
        <v>3</v>
      </c>
      <c r="M44" s="110">
        <v>4</v>
      </c>
      <c r="N44" s="110"/>
      <c r="O44" s="110">
        <v>3</v>
      </c>
      <c r="P44" s="110">
        <v>5</v>
      </c>
      <c r="Q44" s="110">
        <v>3</v>
      </c>
      <c r="R44" s="110">
        <v>4</v>
      </c>
      <c r="S44" s="109">
        <v>3</v>
      </c>
      <c r="T44" s="110">
        <v>5</v>
      </c>
      <c r="U44" s="110">
        <v>4</v>
      </c>
      <c r="V44" s="110">
        <v>3</v>
      </c>
      <c r="W44" s="110">
        <v>4</v>
      </c>
      <c r="X44" s="34" t="s">
        <v>30</v>
      </c>
      <c r="Y44" s="34" t="s">
        <v>31</v>
      </c>
      <c r="Z44" s="36" t="s">
        <v>32</v>
      </c>
      <c r="AA44" s="2"/>
      <c r="AC44" s="3"/>
      <c r="AD44" s="3"/>
    </row>
    <row r="45" spans="1:32" ht="28.5" customHeight="1" x14ac:dyDescent="0.45">
      <c r="A45" s="105">
        <v>1</v>
      </c>
      <c r="B45" s="106" t="s">
        <v>48</v>
      </c>
      <c r="C45" s="91" t="s">
        <v>35</v>
      </c>
      <c r="D45" s="91">
        <v>16.5</v>
      </c>
      <c r="E45" s="92">
        <v>5</v>
      </c>
      <c r="F45" s="92">
        <v>5</v>
      </c>
      <c r="G45" s="92">
        <v>3</v>
      </c>
      <c r="H45" s="92">
        <v>6</v>
      </c>
      <c r="I45" s="92">
        <v>5</v>
      </c>
      <c r="J45" s="92">
        <v>5</v>
      </c>
      <c r="K45" s="92">
        <v>5</v>
      </c>
      <c r="L45" s="92">
        <v>3</v>
      </c>
      <c r="M45" s="92">
        <v>4</v>
      </c>
      <c r="N45" s="92"/>
      <c r="O45" s="92">
        <v>3</v>
      </c>
      <c r="P45" s="92">
        <v>5</v>
      </c>
      <c r="Q45" s="92">
        <v>3</v>
      </c>
      <c r="R45" s="92">
        <v>4</v>
      </c>
      <c r="S45" s="92">
        <v>3</v>
      </c>
      <c r="T45" s="92">
        <v>5</v>
      </c>
      <c r="U45" s="92">
        <v>4</v>
      </c>
      <c r="V45" s="92">
        <v>3</v>
      </c>
      <c r="W45" s="92">
        <v>4</v>
      </c>
      <c r="X45" s="100">
        <f t="shared" ref="X45:X54" si="2">SUM(E45:W45)</f>
        <v>75</v>
      </c>
      <c r="Y45" s="107">
        <v>9.5</v>
      </c>
      <c r="Z45" s="97">
        <f t="shared" ref="Z45:Z54" si="3">X45-Y45</f>
        <v>65.5</v>
      </c>
      <c r="AA45" s="47"/>
      <c r="AB45" s="45"/>
      <c r="AC45" s="82"/>
    </row>
    <row r="46" spans="1:32" ht="28.5" customHeight="1" x14ac:dyDescent="0.45">
      <c r="A46" s="105">
        <v>2</v>
      </c>
      <c r="B46" s="106" t="s">
        <v>20</v>
      </c>
      <c r="C46" s="91" t="s">
        <v>35</v>
      </c>
      <c r="D46" s="91">
        <v>24.2</v>
      </c>
      <c r="E46" s="92">
        <v>4</v>
      </c>
      <c r="F46" s="92">
        <v>5</v>
      </c>
      <c r="G46" s="92">
        <v>3</v>
      </c>
      <c r="H46" s="92">
        <v>6</v>
      </c>
      <c r="I46" s="92">
        <v>5</v>
      </c>
      <c r="J46" s="92">
        <v>6</v>
      </c>
      <c r="K46" s="92">
        <v>6</v>
      </c>
      <c r="L46" s="92">
        <v>3</v>
      </c>
      <c r="M46" s="92">
        <v>4</v>
      </c>
      <c r="N46" s="92"/>
      <c r="O46" s="92">
        <v>3</v>
      </c>
      <c r="P46" s="92">
        <v>6</v>
      </c>
      <c r="Q46" s="92">
        <v>3</v>
      </c>
      <c r="R46" s="92">
        <v>4</v>
      </c>
      <c r="S46" s="92">
        <v>3</v>
      </c>
      <c r="T46" s="92">
        <v>8</v>
      </c>
      <c r="U46" s="92">
        <v>4</v>
      </c>
      <c r="V46" s="92">
        <v>3</v>
      </c>
      <c r="W46" s="92">
        <v>7</v>
      </c>
      <c r="X46" s="100">
        <f t="shared" si="2"/>
        <v>83</v>
      </c>
      <c r="Y46" s="107">
        <v>12.5</v>
      </c>
      <c r="Z46" s="97">
        <f t="shared" si="3"/>
        <v>70.5</v>
      </c>
      <c r="AA46" s="47"/>
      <c r="AB46" s="45"/>
      <c r="AC46" s="82"/>
      <c r="AF46" s="62"/>
    </row>
    <row r="47" spans="1:32" ht="28.5" customHeight="1" x14ac:dyDescent="0.45">
      <c r="A47" s="105">
        <v>3</v>
      </c>
      <c r="B47" s="106" t="s">
        <v>1</v>
      </c>
      <c r="C47" s="91" t="s">
        <v>35</v>
      </c>
      <c r="D47" s="91">
        <v>28.9</v>
      </c>
      <c r="E47" s="92">
        <v>5</v>
      </c>
      <c r="F47" s="92">
        <v>6</v>
      </c>
      <c r="G47" s="93">
        <v>3</v>
      </c>
      <c r="H47" s="93">
        <v>8</v>
      </c>
      <c r="I47" s="93">
        <v>6</v>
      </c>
      <c r="J47" s="93">
        <v>8</v>
      </c>
      <c r="K47" s="93">
        <v>7</v>
      </c>
      <c r="L47" s="93">
        <v>3</v>
      </c>
      <c r="M47" s="93">
        <v>5</v>
      </c>
      <c r="N47" s="108"/>
      <c r="O47" s="93">
        <v>3</v>
      </c>
      <c r="P47" s="93">
        <v>6</v>
      </c>
      <c r="Q47" s="93">
        <v>3</v>
      </c>
      <c r="R47" s="93">
        <v>5</v>
      </c>
      <c r="S47" s="93">
        <v>3</v>
      </c>
      <c r="T47" s="93">
        <v>5</v>
      </c>
      <c r="U47" s="93">
        <v>5</v>
      </c>
      <c r="V47" s="93">
        <v>3</v>
      </c>
      <c r="W47" s="108">
        <v>7</v>
      </c>
      <c r="X47" s="100">
        <f t="shared" si="2"/>
        <v>91</v>
      </c>
      <c r="Y47" s="107">
        <v>18</v>
      </c>
      <c r="Z47" s="97">
        <f t="shared" si="3"/>
        <v>73</v>
      </c>
      <c r="AA47" s="47"/>
      <c r="AB47" s="45"/>
      <c r="AC47" s="82"/>
    </row>
    <row r="48" spans="1:32" ht="28.5" customHeight="1" x14ac:dyDescent="0.45">
      <c r="A48" s="105">
        <v>4</v>
      </c>
      <c r="B48" s="59" t="s">
        <v>37</v>
      </c>
      <c r="C48" s="39" t="s">
        <v>35</v>
      </c>
      <c r="D48" s="39">
        <v>27</v>
      </c>
      <c r="E48" s="50">
        <v>5</v>
      </c>
      <c r="F48" s="50">
        <v>6</v>
      </c>
      <c r="G48" s="50">
        <v>4</v>
      </c>
      <c r="H48" s="50">
        <v>7</v>
      </c>
      <c r="I48" s="50">
        <v>6</v>
      </c>
      <c r="J48" s="50">
        <v>6</v>
      </c>
      <c r="K48" s="50">
        <v>6</v>
      </c>
      <c r="L48" s="50">
        <v>3</v>
      </c>
      <c r="M48" s="50">
        <v>5</v>
      </c>
      <c r="N48" s="50"/>
      <c r="O48" s="50">
        <v>3</v>
      </c>
      <c r="P48" s="50">
        <v>6</v>
      </c>
      <c r="Q48" s="76">
        <v>2</v>
      </c>
      <c r="R48" s="50">
        <v>5</v>
      </c>
      <c r="S48" s="50">
        <v>3</v>
      </c>
      <c r="T48" s="50">
        <v>5</v>
      </c>
      <c r="U48" s="50">
        <v>5</v>
      </c>
      <c r="V48" s="50">
        <v>3</v>
      </c>
      <c r="W48" s="50">
        <v>9</v>
      </c>
      <c r="X48" s="101">
        <f t="shared" si="2"/>
        <v>89</v>
      </c>
      <c r="Y48" s="43">
        <v>15.5</v>
      </c>
      <c r="Z48" s="76">
        <f t="shared" si="3"/>
        <v>73.5</v>
      </c>
      <c r="AA48" s="47"/>
      <c r="AB48" s="45"/>
      <c r="AC48" s="82"/>
    </row>
    <row r="49" spans="1:32" ht="28.5" customHeight="1" x14ac:dyDescent="0.45">
      <c r="A49" s="105">
        <v>5</v>
      </c>
      <c r="B49" s="59" t="s">
        <v>3</v>
      </c>
      <c r="C49" s="39" t="s">
        <v>35</v>
      </c>
      <c r="D49" s="39">
        <v>21.9</v>
      </c>
      <c r="E49" s="50">
        <v>7</v>
      </c>
      <c r="F49" s="51">
        <v>6</v>
      </c>
      <c r="G49" s="50">
        <v>3</v>
      </c>
      <c r="H49" s="50">
        <v>10</v>
      </c>
      <c r="I49" s="50">
        <v>5</v>
      </c>
      <c r="J49" s="50">
        <v>6</v>
      </c>
      <c r="K49" s="50">
        <v>4</v>
      </c>
      <c r="L49" s="50">
        <v>3</v>
      </c>
      <c r="M49" s="50">
        <v>4</v>
      </c>
      <c r="N49" s="50"/>
      <c r="O49" s="50">
        <v>4</v>
      </c>
      <c r="P49" s="50">
        <v>8</v>
      </c>
      <c r="Q49" s="50">
        <v>3</v>
      </c>
      <c r="R49" s="50">
        <v>4</v>
      </c>
      <c r="S49" s="50">
        <v>3</v>
      </c>
      <c r="T49" s="50">
        <v>5</v>
      </c>
      <c r="U49" s="50">
        <v>5</v>
      </c>
      <c r="V49" s="50">
        <v>3</v>
      </c>
      <c r="W49" s="50">
        <v>5</v>
      </c>
      <c r="X49" s="101">
        <f t="shared" si="2"/>
        <v>88</v>
      </c>
      <c r="Y49" s="43">
        <v>13</v>
      </c>
      <c r="Z49" s="76">
        <f t="shared" si="3"/>
        <v>75</v>
      </c>
      <c r="AA49" s="47"/>
      <c r="AB49" s="45"/>
      <c r="AC49" s="82"/>
    </row>
    <row r="50" spans="1:32" ht="28.5" customHeight="1" x14ac:dyDescent="0.45">
      <c r="A50" s="105">
        <v>6</v>
      </c>
      <c r="B50" s="59" t="s">
        <v>16</v>
      </c>
      <c r="C50" s="39" t="s">
        <v>35</v>
      </c>
      <c r="D50" s="39">
        <v>30.6</v>
      </c>
      <c r="E50" s="50">
        <v>5</v>
      </c>
      <c r="F50" s="50">
        <v>6</v>
      </c>
      <c r="G50" s="50">
        <v>3</v>
      </c>
      <c r="H50" s="50">
        <v>9</v>
      </c>
      <c r="I50" s="50">
        <v>6</v>
      </c>
      <c r="J50" s="50">
        <v>5</v>
      </c>
      <c r="K50" s="50">
        <v>5</v>
      </c>
      <c r="L50" s="50">
        <v>3</v>
      </c>
      <c r="M50" s="50">
        <v>6</v>
      </c>
      <c r="N50" s="50"/>
      <c r="O50" s="50">
        <v>4</v>
      </c>
      <c r="P50" s="50">
        <v>9</v>
      </c>
      <c r="Q50" s="50">
        <v>3</v>
      </c>
      <c r="R50" s="50">
        <v>4</v>
      </c>
      <c r="S50" s="50">
        <v>6</v>
      </c>
      <c r="T50" s="50">
        <v>7</v>
      </c>
      <c r="U50" s="50">
        <v>5</v>
      </c>
      <c r="V50" s="76">
        <v>2</v>
      </c>
      <c r="W50" s="50">
        <v>6</v>
      </c>
      <c r="X50" s="101">
        <f t="shared" si="2"/>
        <v>94</v>
      </c>
      <c r="Y50" s="43">
        <v>16.5</v>
      </c>
      <c r="Z50" s="76">
        <f t="shared" si="3"/>
        <v>77.5</v>
      </c>
      <c r="AA50" s="47"/>
      <c r="AB50" s="45"/>
      <c r="AC50" s="82"/>
    </row>
    <row r="51" spans="1:32" ht="28.5" customHeight="1" x14ac:dyDescent="0.45">
      <c r="A51" s="105">
        <v>7</v>
      </c>
      <c r="B51" s="59" t="s">
        <v>11</v>
      </c>
      <c r="C51" s="39" t="s">
        <v>35</v>
      </c>
      <c r="D51" s="39">
        <v>24.7</v>
      </c>
      <c r="E51" s="50">
        <v>6</v>
      </c>
      <c r="F51" s="50">
        <v>10</v>
      </c>
      <c r="G51" s="48">
        <v>4</v>
      </c>
      <c r="H51" s="48">
        <v>10</v>
      </c>
      <c r="I51" s="48">
        <v>6</v>
      </c>
      <c r="J51" s="40">
        <v>9</v>
      </c>
      <c r="K51" s="48">
        <v>4</v>
      </c>
      <c r="L51" s="48">
        <v>3</v>
      </c>
      <c r="M51" s="40">
        <v>5</v>
      </c>
      <c r="N51" s="40"/>
      <c r="O51" s="48">
        <v>3</v>
      </c>
      <c r="P51" s="48">
        <v>6</v>
      </c>
      <c r="Q51" s="48">
        <v>3</v>
      </c>
      <c r="R51" s="48">
        <v>5</v>
      </c>
      <c r="S51" s="61">
        <v>2</v>
      </c>
      <c r="T51" s="48">
        <v>6</v>
      </c>
      <c r="U51" s="48">
        <v>5</v>
      </c>
      <c r="V51" s="50">
        <v>3</v>
      </c>
      <c r="W51" s="48">
        <v>5</v>
      </c>
      <c r="X51" s="101">
        <f t="shared" si="2"/>
        <v>95</v>
      </c>
      <c r="Y51" s="43">
        <v>14.5</v>
      </c>
      <c r="Z51" s="76">
        <f t="shared" si="3"/>
        <v>80.5</v>
      </c>
      <c r="AA51" s="47"/>
      <c r="AB51" s="45"/>
      <c r="AC51" s="82"/>
      <c r="AF51" s="83"/>
    </row>
    <row r="52" spans="1:32" ht="28.5" customHeight="1" x14ac:dyDescent="0.45">
      <c r="A52" s="105">
        <v>8</v>
      </c>
      <c r="B52" s="59" t="s">
        <v>7</v>
      </c>
      <c r="C52" s="39" t="s">
        <v>35</v>
      </c>
      <c r="D52" s="39">
        <v>28.6</v>
      </c>
      <c r="E52" s="50">
        <v>9</v>
      </c>
      <c r="F52" s="50">
        <v>6</v>
      </c>
      <c r="G52" s="50">
        <v>3</v>
      </c>
      <c r="H52" s="50">
        <v>8</v>
      </c>
      <c r="I52" s="50">
        <v>6</v>
      </c>
      <c r="J52" s="50">
        <v>8</v>
      </c>
      <c r="K52" s="50">
        <v>6</v>
      </c>
      <c r="L52" s="50">
        <v>3</v>
      </c>
      <c r="M52" s="50">
        <v>5</v>
      </c>
      <c r="N52" s="50"/>
      <c r="O52" s="50">
        <v>3</v>
      </c>
      <c r="P52" s="50">
        <v>6</v>
      </c>
      <c r="Q52" s="50">
        <v>3</v>
      </c>
      <c r="R52" s="50">
        <v>5</v>
      </c>
      <c r="S52" s="50">
        <v>3</v>
      </c>
      <c r="T52" s="50">
        <v>6</v>
      </c>
      <c r="U52" s="50">
        <v>5</v>
      </c>
      <c r="V52" s="50">
        <v>3</v>
      </c>
      <c r="W52" s="50">
        <v>9</v>
      </c>
      <c r="X52" s="101">
        <f t="shared" si="2"/>
        <v>97</v>
      </c>
      <c r="Y52" s="43">
        <v>16.5</v>
      </c>
      <c r="Z52" s="76">
        <f t="shared" si="3"/>
        <v>80.5</v>
      </c>
      <c r="AA52" s="47"/>
      <c r="AB52" s="45"/>
      <c r="AC52" s="82"/>
      <c r="AF52" s="83"/>
    </row>
    <row r="53" spans="1:32" ht="28.5" customHeight="1" x14ac:dyDescent="0.45">
      <c r="A53" s="105">
        <v>9</v>
      </c>
      <c r="B53" s="59" t="s">
        <v>18</v>
      </c>
      <c r="C53" s="39" t="s">
        <v>35</v>
      </c>
      <c r="D53" s="39">
        <v>24.7</v>
      </c>
      <c r="E53" s="50">
        <v>5</v>
      </c>
      <c r="F53" s="50">
        <v>5</v>
      </c>
      <c r="G53" s="48">
        <v>3</v>
      </c>
      <c r="H53" s="48">
        <v>8</v>
      </c>
      <c r="I53" s="48">
        <v>5</v>
      </c>
      <c r="J53" s="48">
        <v>8</v>
      </c>
      <c r="K53" s="48">
        <v>7</v>
      </c>
      <c r="L53" s="48">
        <v>3</v>
      </c>
      <c r="M53" s="48">
        <v>6</v>
      </c>
      <c r="N53" s="40"/>
      <c r="O53" s="48">
        <v>3</v>
      </c>
      <c r="P53" s="48">
        <v>6</v>
      </c>
      <c r="Q53" s="48">
        <v>4</v>
      </c>
      <c r="R53" s="40">
        <v>5</v>
      </c>
      <c r="S53" s="48">
        <v>4</v>
      </c>
      <c r="T53" s="48">
        <v>6</v>
      </c>
      <c r="U53" s="48">
        <v>5</v>
      </c>
      <c r="V53" s="40">
        <v>6</v>
      </c>
      <c r="W53" s="48">
        <v>6</v>
      </c>
      <c r="X53" s="101">
        <f t="shared" si="2"/>
        <v>95</v>
      </c>
      <c r="Y53" s="43">
        <v>13.5</v>
      </c>
      <c r="Z53" s="76">
        <f t="shared" si="3"/>
        <v>81.5</v>
      </c>
      <c r="AA53" s="47"/>
      <c r="AB53" s="45"/>
      <c r="AC53" s="82"/>
      <c r="AF53" s="84"/>
    </row>
    <row r="54" spans="1:32" ht="28.5" customHeight="1" x14ac:dyDescent="0.45">
      <c r="A54" s="105">
        <v>10</v>
      </c>
      <c r="B54" s="59" t="s">
        <v>36</v>
      </c>
      <c r="C54" s="39" t="s">
        <v>35</v>
      </c>
      <c r="D54" s="39">
        <v>30.4</v>
      </c>
      <c r="E54" s="50">
        <v>5</v>
      </c>
      <c r="F54" s="50">
        <v>7</v>
      </c>
      <c r="G54" s="50">
        <v>4</v>
      </c>
      <c r="H54" s="50">
        <v>11</v>
      </c>
      <c r="I54" s="50">
        <v>6</v>
      </c>
      <c r="J54" s="50">
        <v>6</v>
      </c>
      <c r="K54" s="50">
        <v>4</v>
      </c>
      <c r="L54" s="50">
        <v>5</v>
      </c>
      <c r="M54" s="50">
        <v>4</v>
      </c>
      <c r="N54" s="50"/>
      <c r="O54" s="50">
        <v>4</v>
      </c>
      <c r="P54" s="50">
        <v>7</v>
      </c>
      <c r="Q54" s="50">
        <v>3</v>
      </c>
      <c r="R54" s="50">
        <v>4</v>
      </c>
      <c r="S54" s="50">
        <v>3</v>
      </c>
      <c r="T54" s="50">
        <v>6</v>
      </c>
      <c r="U54" s="50">
        <v>5</v>
      </c>
      <c r="V54" s="50">
        <v>5</v>
      </c>
      <c r="W54" s="50">
        <v>9</v>
      </c>
      <c r="X54" s="101">
        <f t="shared" si="2"/>
        <v>98</v>
      </c>
      <c r="Y54" s="43">
        <v>16.5</v>
      </c>
      <c r="Z54" s="76">
        <f t="shared" si="3"/>
        <v>81.5</v>
      </c>
      <c r="AA54" s="47"/>
      <c r="AB54" s="45"/>
      <c r="AC54" s="82"/>
      <c r="AF54" s="84"/>
    </row>
    <row r="56" spans="1:32" ht="28.5" customHeight="1" x14ac:dyDescent="0.45">
      <c r="B56" s="59"/>
      <c r="C56" s="39"/>
      <c r="D56" s="3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43"/>
      <c r="Y56" s="43"/>
      <c r="Z56" s="43"/>
      <c r="AA56" s="47"/>
      <c r="AF56" s="83"/>
    </row>
    <row r="57" spans="1:32" ht="28.5" customHeight="1" x14ac:dyDescent="0.35">
      <c r="B57" s="6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47"/>
    </row>
    <row r="58" spans="1:32" ht="28.5" customHeight="1" x14ac:dyDescent="0.35">
      <c r="B58" s="6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47"/>
    </row>
    <row r="59" spans="1:32" ht="23.1" customHeight="1" x14ac:dyDescent="0.45">
      <c r="B59" s="6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47"/>
    </row>
    <row r="60" spans="1:32" ht="23.1" customHeight="1" x14ac:dyDescent="0.45">
      <c r="B60" s="62"/>
      <c r="F60" s="4"/>
      <c r="G60" s="5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43"/>
      <c r="Y60" s="43"/>
      <c r="Z60" s="43"/>
      <c r="AA60" s="47"/>
    </row>
    <row r="61" spans="1:32" ht="23.1" customHeight="1" x14ac:dyDescent="0.35">
      <c r="B61" s="65"/>
      <c r="F61" s="4"/>
      <c r="G61" s="5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43"/>
      <c r="Y61" s="43"/>
      <c r="Z61" s="43"/>
      <c r="AA61" s="47"/>
    </row>
    <row r="62" spans="1:32" ht="23.1" customHeight="1" x14ac:dyDescent="0.35">
      <c r="B62" s="63"/>
      <c r="F62" s="4"/>
      <c r="G62" s="5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3"/>
      <c r="Y62" s="43"/>
      <c r="Z62" s="43"/>
      <c r="AA62" s="47"/>
    </row>
    <row r="63" spans="1:32" ht="23.1" customHeight="1" x14ac:dyDescent="0.35">
      <c r="F63" s="4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3"/>
      <c r="Y63" s="43"/>
      <c r="Z63" s="43"/>
      <c r="AA63" s="47"/>
    </row>
    <row r="64" spans="1:32" ht="23.1" customHeight="1" x14ac:dyDescent="0.35">
      <c r="F64" s="4"/>
      <c r="G64" s="51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40"/>
      <c r="Y64" s="40"/>
      <c r="Z64" s="40"/>
      <c r="AA64" s="41"/>
      <c r="AC64" s="3"/>
      <c r="AD64" s="3"/>
    </row>
    <row r="65" spans="6:30" ht="23.1" customHeight="1" x14ac:dyDescent="0.35">
      <c r="F65" s="4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C65" s="3"/>
      <c r="AD65" s="3"/>
    </row>
    <row r="66" spans="6:30" ht="23.1" customHeight="1" x14ac:dyDescent="0.35">
      <c r="F66" s="4"/>
      <c r="G66" s="51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0"/>
      <c r="Y66" s="40"/>
      <c r="Z66" s="40"/>
      <c r="AA66" s="41"/>
      <c r="AC66" s="3"/>
      <c r="AD66" s="3"/>
    </row>
    <row r="67" spans="6:30" ht="23.1" customHeight="1" x14ac:dyDescent="0.35">
      <c r="F67" s="4"/>
      <c r="G67" s="5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0"/>
      <c r="Y67" s="40"/>
      <c r="Z67" s="40"/>
      <c r="AA67" s="41"/>
      <c r="AC67" s="3"/>
      <c r="AD67" s="3"/>
    </row>
    <row r="68" spans="6:30" ht="23.1" customHeight="1" x14ac:dyDescent="0.35">
      <c r="F68" s="4"/>
      <c r="G68" s="51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40"/>
      <c r="Y68" s="40"/>
      <c r="Z68" s="40"/>
      <c r="AA68" s="41"/>
      <c r="AC68" s="3"/>
      <c r="AD68" s="3"/>
    </row>
    <row r="69" spans="6:30" ht="23.1" customHeight="1" x14ac:dyDescent="0.35">
      <c r="F69" s="4"/>
      <c r="G69" s="51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40"/>
      <c r="Y69" s="40"/>
      <c r="Z69" s="40"/>
      <c r="AA69" s="41"/>
      <c r="AC69" s="3"/>
      <c r="AD69" s="3"/>
    </row>
    <row r="70" spans="6:30" ht="23.1" customHeight="1" x14ac:dyDescent="0.35">
      <c r="F70" s="4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3"/>
      <c r="Y70" s="43"/>
      <c r="Z70" s="43"/>
      <c r="AA70" s="47"/>
    </row>
    <row r="71" spans="6:30" ht="23.1" customHeight="1" x14ac:dyDescent="0.35">
      <c r="F71" s="4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8"/>
      <c r="W71" s="40"/>
      <c r="X71" s="43"/>
      <c r="Y71" s="43"/>
      <c r="Z71" s="43"/>
      <c r="AA71" s="47"/>
    </row>
    <row r="72" spans="6:30" ht="23.1" customHeight="1" x14ac:dyDescent="0.35">
      <c r="F72" s="4"/>
      <c r="G72" s="5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43"/>
      <c r="Y72" s="43"/>
      <c r="Z72" s="43"/>
      <c r="AA72" s="47"/>
    </row>
    <row r="73" spans="6:30" ht="23.1" customHeight="1" x14ac:dyDescent="0.35">
      <c r="F73" s="4"/>
      <c r="G73" s="51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43"/>
      <c r="Y73" s="43"/>
      <c r="Z73" s="43"/>
      <c r="AA73" s="47"/>
    </row>
    <row r="74" spans="6:30" ht="23.1" customHeight="1" x14ac:dyDescent="0.35">
      <c r="F74" s="4"/>
      <c r="G74" s="51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43"/>
      <c r="Y74" s="43"/>
      <c r="Z74" s="43"/>
      <c r="AA74" s="47"/>
    </row>
    <row r="75" spans="6:30" ht="23.1" customHeight="1" x14ac:dyDescent="0.35">
      <c r="F75" s="4"/>
      <c r="G75" s="51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3"/>
      <c r="Y75" s="43"/>
      <c r="Z75" s="43"/>
      <c r="AA75" s="47"/>
    </row>
    <row r="76" spans="6:30" ht="23.1" customHeight="1" x14ac:dyDescent="0.35">
      <c r="F76" s="4"/>
      <c r="G76" s="51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40"/>
      <c r="Y76" s="40"/>
      <c r="Z76" s="40"/>
      <c r="AA76" s="41"/>
      <c r="AC76" s="3"/>
      <c r="AD76" s="3"/>
    </row>
    <row r="77" spans="6:30" ht="23.1" customHeight="1" x14ac:dyDescent="0.35">
      <c r="F77" s="4"/>
      <c r="G77" s="51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43"/>
      <c r="Y77" s="43"/>
      <c r="Z77" s="43"/>
      <c r="AA77" s="47"/>
    </row>
    <row r="78" spans="6:30" ht="23.1" customHeight="1" x14ac:dyDescent="0.35">
      <c r="F78" s="4"/>
      <c r="G78" s="51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43"/>
      <c r="Y78" s="43"/>
      <c r="Z78" s="43"/>
      <c r="AA78" s="47"/>
    </row>
    <row r="79" spans="6:30" ht="23.1" customHeight="1" x14ac:dyDescent="0.35">
      <c r="F79" s="4"/>
      <c r="G79" s="51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43"/>
      <c r="Y79" s="43"/>
      <c r="Z79" s="43"/>
      <c r="AA79" s="47"/>
    </row>
    <row r="80" spans="6:30" ht="23.1" customHeight="1" x14ac:dyDescent="0.35">
      <c r="F80" s="4"/>
      <c r="G80" s="42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7"/>
    </row>
    <row r="81" spans="2:27" ht="23.1" customHeight="1" x14ac:dyDescent="0.35"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49"/>
      <c r="R81" s="50"/>
      <c r="S81" s="50"/>
      <c r="T81" s="50"/>
      <c r="U81" s="50"/>
      <c r="V81" s="50"/>
      <c r="W81" s="50"/>
      <c r="X81" s="43"/>
      <c r="Y81" s="43"/>
      <c r="Z81" s="43"/>
      <c r="AA81" s="47"/>
    </row>
    <row r="82" spans="2:27" ht="23.1" customHeight="1" x14ac:dyDescent="0.35">
      <c r="B82" s="38"/>
      <c r="C82" s="39"/>
      <c r="D82" s="39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6"/>
    </row>
    <row r="83" spans="2:27" ht="23.1" customHeight="1" x14ac:dyDescent="0.35">
      <c r="B83" s="38"/>
      <c r="C83" s="39"/>
      <c r="D83" s="39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6"/>
    </row>
    <row r="84" spans="2:27" ht="23.1" customHeight="1" x14ac:dyDescent="0.35">
      <c r="B84" s="38"/>
      <c r="C84" s="39"/>
      <c r="D84" s="3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6"/>
    </row>
    <row r="85" spans="2:27" ht="23.25" x14ac:dyDescent="0.35">
      <c r="B85" s="38"/>
      <c r="C85" s="39"/>
      <c r="D85" s="39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6"/>
    </row>
    <row r="86" spans="2:27" ht="23.25" x14ac:dyDescent="0.3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2:27" ht="23.25" x14ac:dyDescent="0.3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spans="2:27" ht="23.25" x14ac:dyDescent="0.3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2:27" ht="23.25" x14ac:dyDescent="0.3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2:27" x14ac:dyDescent="0.25">
      <c r="C90"/>
      <c r="D90"/>
    </row>
    <row r="91" spans="2:27" x14ac:dyDescent="0.25">
      <c r="C91"/>
      <c r="D91"/>
    </row>
    <row r="92" spans="2:27" x14ac:dyDescent="0.25">
      <c r="C92"/>
      <c r="D92"/>
    </row>
    <row r="93" spans="2:27" x14ac:dyDescent="0.25">
      <c r="C93"/>
      <c r="D93"/>
    </row>
    <row r="94" spans="2:27" x14ac:dyDescent="0.25">
      <c r="C94"/>
      <c r="D94"/>
    </row>
    <row r="95" spans="2:27" x14ac:dyDescent="0.25">
      <c r="C95"/>
      <c r="D95"/>
    </row>
    <row r="96" spans="2:27" x14ac:dyDescent="0.25">
      <c r="C96"/>
      <c r="D96"/>
    </row>
    <row r="97" spans="3:4" x14ac:dyDescent="0.25">
      <c r="C97"/>
      <c r="D97"/>
    </row>
    <row r="98" spans="3:4" x14ac:dyDescent="0.25">
      <c r="C98"/>
      <c r="D98"/>
    </row>
    <row r="99" spans="3:4" x14ac:dyDescent="0.25">
      <c r="C99"/>
      <c r="D99"/>
    </row>
    <row r="100" spans="3:4" x14ac:dyDescent="0.25">
      <c r="C100"/>
      <c r="D100"/>
    </row>
    <row r="101" spans="3:4" x14ac:dyDescent="0.25">
      <c r="C101"/>
      <c r="D101"/>
    </row>
    <row r="102" spans="3:4" x14ac:dyDescent="0.25">
      <c r="C102"/>
      <c r="D102"/>
    </row>
    <row r="103" spans="3:4" x14ac:dyDescent="0.25">
      <c r="C103"/>
      <c r="D103"/>
    </row>
    <row r="104" spans="3:4" x14ac:dyDescent="0.25">
      <c r="C104"/>
      <c r="D104"/>
    </row>
    <row r="105" spans="3:4" x14ac:dyDescent="0.25">
      <c r="C105"/>
      <c r="D105"/>
    </row>
    <row r="106" spans="3:4" x14ac:dyDescent="0.25">
      <c r="C106"/>
      <c r="D106"/>
    </row>
    <row r="107" spans="3:4" x14ac:dyDescent="0.25">
      <c r="C107"/>
      <c r="D107"/>
    </row>
  </sheetData>
  <sortState ref="B45:Z54">
    <sortCondition ref="Z45:Z54"/>
  </sortState>
  <printOptions headings="1" gridLines="1"/>
  <pageMargins left="0.23622047244094491" right="0" top="0.35433070866141736" bottom="0.35433070866141736" header="0.31496062992125984" footer="0.31496062992125984"/>
  <pageSetup paperSize="9" scale="5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Lindén</dc:creator>
  <cp:lastModifiedBy>Jan-Olof</cp:lastModifiedBy>
  <cp:lastPrinted>2015-09-22T09:23:27Z</cp:lastPrinted>
  <dcterms:created xsi:type="dcterms:W3CDTF">2013-05-06T09:41:44Z</dcterms:created>
  <dcterms:modified xsi:type="dcterms:W3CDTF">2015-09-30T08:54:57Z</dcterms:modified>
</cp:coreProperties>
</file>